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0" yWindow="0" windowWidth="17420" windowHeight="23120"/>
  </bookViews>
  <sheets>
    <sheet name="Ark2" sheetId="2" r:id="rId1"/>
    <sheet name="Ark1" sheetId="1" r:id="rId2"/>
  </sheets>
  <definedNames>
    <definedName name="_xlnm._FilterDatabase" localSheetId="1" hidden="1">'Ark1'!$A$2:$H$2</definedName>
  </definedNames>
  <calcPr calcId="140001" concurrentCalc="0"/>
  <pivotCaches>
    <pivotCache cacheId="0" r:id="rId3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1" i="2" l="1"/>
  <c r="C193" i="2"/>
  <c r="D193" i="2"/>
  <c r="E193" i="2"/>
  <c r="F193" i="2"/>
  <c r="G193" i="2"/>
  <c r="H193" i="2"/>
  <c r="B193" i="2"/>
  <c r="G860" i="1"/>
  <c r="H860" i="1"/>
  <c r="G861" i="1"/>
  <c r="H861" i="1"/>
  <c r="G862" i="1"/>
  <c r="H862" i="1"/>
  <c r="G863" i="1"/>
  <c r="H863" i="1"/>
  <c r="I201" i="2"/>
  <c r="I202" i="2"/>
  <c r="I203" i="2"/>
  <c r="I204" i="2"/>
  <c r="I205" i="2"/>
  <c r="I206" i="2"/>
  <c r="I207" i="2"/>
  <c r="I208" i="2"/>
  <c r="I200" i="2"/>
  <c r="G852" i="1"/>
  <c r="H852" i="1"/>
  <c r="G853" i="1"/>
  <c r="H853" i="1"/>
  <c r="G854" i="1"/>
  <c r="H854" i="1"/>
  <c r="G855" i="1"/>
  <c r="H855" i="1"/>
  <c r="G856" i="1"/>
  <c r="H856" i="1"/>
  <c r="G857" i="1"/>
  <c r="H857" i="1"/>
  <c r="G858" i="1"/>
  <c r="H858" i="1"/>
  <c r="G859" i="1"/>
  <c r="H859" i="1"/>
  <c r="H850" i="1"/>
  <c r="H848" i="1"/>
  <c r="H849" i="1"/>
  <c r="H851" i="1"/>
  <c r="G848" i="1"/>
  <c r="G849" i="1"/>
  <c r="G850" i="1"/>
  <c r="G851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756" i="1"/>
  <c r="H756" i="1"/>
  <c r="G757" i="1"/>
  <c r="H757" i="1"/>
  <c r="G758" i="1"/>
  <c r="H758" i="1"/>
  <c r="G759" i="1"/>
  <c r="H759" i="1"/>
  <c r="G760" i="1"/>
  <c r="H760" i="1"/>
  <c r="G761" i="1"/>
  <c r="H761" i="1"/>
  <c r="G762" i="1"/>
  <c r="H762" i="1"/>
  <c r="G763" i="1"/>
  <c r="H763" i="1"/>
  <c r="G764" i="1"/>
  <c r="H764" i="1"/>
  <c r="G765" i="1"/>
  <c r="H765" i="1"/>
  <c r="G766" i="1"/>
  <c r="H766" i="1"/>
  <c r="G767" i="1"/>
  <c r="H767" i="1"/>
  <c r="G768" i="1"/>
  <c r="H768" i="1"/>
  <c r="G769" i="1"/>
  <c r="H769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502" i="1"/>
  <c r="H502" i="1"/>
  <c r="G503" i="1"/>
  <c r="H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2" i="1"/>
  <c r="H512" i="1"/>
  <c r="G513" i="1"/>
  <c r="H513" i="1"/>
  <c r="G514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3" i="1"/>
  <c r="H543" i="1"/>
  <c r="G544" i="1"/>
  <c r="H544" i="1"/>
  <c r="G545" i="1"/>
  <c r="H545" i="1"/>
  <c r="G546" i="1"/>
  <c r="H546" i="1"/>
  <c r="G547" i="1"/>
  <c r="H547" i="1"/>
  <c r="G548" i="1"/>
  <c r="H548" i="1"/>
  <c r="G549" i="1"/>
  <c r="H549" i="1"/>
  <c r="G550" i="1"/>
  <c r="H550" i="1"/>
  <c r="G551" i="1"/>
  <c r="H551" i="1"/>
  <c r="G552" i="1"/>
  <c r="H552" i="1"/>
  <c r="G553" i="1"/>
  <c r="H553" i="1"/>
  <c r="G554" i="1"/>
  <c r="H554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G581" i="1"/>
  <c r="H581" i="1"/>
  <c r="G582" i="1"/>
  <c r="H582" i="1"/>
  <c r="G583" i="1"/>
  <c r="H583" i="1"/>
  <c r="G584" i="1"/>
  <c r="H584" i="1"/>
  <c r="G585" i="1"/>
  <c r="H585" i="1"/>
  <c r="G586" i="1"/>
  <c r="H586" i="1"/>
  <c r="G587" i="1"/>
  <c r="H587" i="1"/>
  <c r="G588" i="1"/>
  <c r="H588" i="1"/>
  <c r="G589" i="1"/>
  <c r="H589" i="1"/>
  <c r="G590" i="1"/>
  <c r="H590" i="1"/>
  <c r="G591" i="1"/>
  <c r="H591" i="1"/>
  <c r="G592" i="1"/>
  <c r="H592" i="1"/>
  <c r="G593" i="1"/>
  <c r="H593" i="1"/>
  <c r="G594" i="1"/>
  <c r="H594" i="1"/>
  <c r="G595" i="1"/>
  <c r="H595" i="1"/>
  <c r="G596" i="1"/>
  <c r="H596" i="1"/>
  <c r="G597" i="1"/>
  <c r="H597" i="1"/>
  <c r="G598" i="1"/>
  <c r="H598" i="1"/>
  <c r="G599" i="1"/>
  <c r="H599" i="1"/>
  <c r="G600" i="1"/>
  <c r="H600" i="1"/>
  <c r="G601" i="1"/>
  <c r="H601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G615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G635" i="1"/>
  <c r="H635" i="1"/>
  <c r="G636" i="1"/>
  <c r="H636" i="1"/>
  <c r="G637" i="1"/>
  <c r="H637" i="1"/>
  <c r="G638" i="1"/>
  <c r="H638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G658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7" i="1"/>
  <c r="H667" i="1"/>
  <c r="G668" i="1"/>
  <c r="H668" i="1"/>
  <c r="G669" i="1"/>
  <c r="H669" i="1"/>
  <c r="G670" i="1"/>
  <c r="H670" i="1"/>
  <c r="G671" i="1"/>
  <c r="H671" i="1"/>
  <c r="G672" i="1"/>
  <c r="H672" i="1"/>
  <c r="G673" i="1"/>
  <c r="H673" i="1"/>
  <c r="G674" i="1"/>
  <c r="H674" i="1"/>
  <c r="G675" i="1"/>
  <c r="H675" i="1"/>
  <c r="G676" i="1"/>
  <c r="H676" i="1"/>
  <c r="G677" i="1"/>
  <c r="H677" i="1"/>
  <c r="G678" i="1"/>
  <c r="H678" i="1"/>
  <c r="G679" i="1"/>
  <c r="H679" i="1"/>
  <c r="G680" i="1"/>
  <c r="H680" i="1"/>
  <c r="G681" i="1"/>
  <c r="H681" i="1"/>
  <c r="G682" i="1"/>
  <c r="H682" i="1"/>
  <c r="G683" i="1"/>
  <c r="H683" i="1"/>
  <c r="G684" i="1"/>
  <c r="H684" i="1"/>
  <c r="G685" i="1"/>
  <c r="H685" i="1"/>
  <c r="G686" i="1"/>
  <c r="H686" i="1"/>
  <c r="G687" i="1"/>
  <c r="H687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697" i="1"/>
  <c r="H697" i="1"/>
  <c r="G698" i="1"/>
  <c r="H698" i="1"/>
  <c r="G699" i="1"/>
  <c r="H699" i="1"/>
  <c r="G700" i="1"/>
  <c r="H700" i="1"/>
  <c r="G701" i="1"/>
  <c r="H701" i="1"/>
  <c r="G702" i="1"/>
  <c r="H702" i="1"/>
  <c r="G703" i="1"/>
  <c r="H703" i="1"/>
  <c r="G704" i="1"/>
  <c r="H704" i="1"/>
  <c r="G705" i="1"/>
  <c r="H705" i="1"/>
  <c r="G706" i="1"/>
  <c r="H706" i="1"/>
  <c r="G707" i="1"/>
  <c r="H707" i="1"/>
  <c r="G708" i="1"/>
  <c r="H708" i="1"/>
  <c r="G709" i="1"/>
  <c r="H709" i="1"/>
  <c r="G710" i="1"/>
  <c r="H710" i="1"/>
  <c r="G711" i="1"/>
  <c r="H711" i="1"/>
  <c r="G712" i="1"/>
  <c r="H712" i="1"/>
  <c r="G713" i="1"/>
  <c r="H713" i="1"/>
  <c r="G714" i="1"/>
  <c r="H714" i="1"/>
  <c r="G715" i="1"/>
  <c r="H715" i="1"/>
  <c r="G716" i="1"/>
  <c r="H716" i="1"/>
  <c r="G717" i="1"/>
  <c r="H717" i="1"/>
  <c r="G718" i="1"/>
  <c r="H718" i="1"/>
  <c r="G719" i="1"/>
  <c r="H719" i="1"/>
  <c r="G720" i="1"/>
  <c r="H720" i="1"/>
  <c r="G721" i="1"/>
  <c r="H721" i="1"/>
  <c r="G722" i="1"/>
  <c r="H722" i="1"/>
  <c r="G723" i="1"/>
  <c r="H723" i="1"/>
  <c r="G724" i="1"/>
  <c r="H724" i="1"/>
  <c r="G725" i="1"/>
  <c r="H725" i="1"/>
  <c r="G726" i="1"/>
  <c r="H726" i="1"/>
  <c r="G727" i="1"/>
  <c r="H727" i="1"/>
  <c r="G728" i="1"/>
  <c r="H728" i="1"/>
  <c r="G729" i="1"/>
  <c r="H729" i="1"/>
  <c r="G730" i="1"/>
  <c r="H730" i="1"/>
  <c r="G731" i="1"/>
  <c r="H731" i="1"/>
  <c r="G732" i="1"/>
  <c r="H732" i="1"/>
  <c r="G733" i="1"/>
  <c r="H733" i="1"/>
  <c r="G734" i="1"/>
  <c r="H734" i="1"/>
  <c r="G735" i="1"/>
  <c r="H735" i="1"/>
  <c r="G736" i="1"/>
  <c r="H736" i="1"/>
  <c r="G737" i="1"/>
  <c r="H737" i="1"/>
  <c r="G738" i="1"/>
  <c r="H738" i="1"/>
  <c r="G739" i="1"/>
  <c r="H739" i="1"/>
  <c r="G740" i="1"/>
  <c r="H740" i="1"/>
  <c r="G741" i="1"/>
  <c r="H741" i="1"/>
  <c r="G742" i="1"/>
  <c r="H742" i="1"/>
  <c r="G743" i="1"/>
  <c r="H743" i="1"/>
  <c r="G744" i="1"/>
  <c r="H744" i="1"/>
  <c r="G745" i="1"/>
  <c r="H745" i="1"/>
  <c r="G746" i="1"/>
  <c r="H746" i="1"/>
  <c r="G747" i="1"/>
  <c r="H747" i="1"/>
  <c r="G748" i="1"/>
  <c r="H748" i="1"/>
  <c r="G749" i="1"/>
  <c r="H749" i="1"/>
  <c r="G750" i="1"/>
  <c r="H750" i="1"/>
  <c r="G751" i="1"/>
  <c r="H751" i="1"/>
  <c r="G752" i="1"/>
  <c r="H752" i="1"/>
  <c r="G753" i="1"/>
  <c r="H753" i="1"/>
  <c r="G754" i="1"/>
  <c r="H754" i="1"/>
  <c r="G755" i="1"/>
  <c r="H755" i="1"/>
  <c r="H3" i="1"/>
  <c r="G3" i="1"/>
</calcChain>
</file>

<file path=xl/sharedStrings.xml><?xml version="1.0" encoding="utf-8"?>
<sst xmlns="http://schemas.openxmlformats.org/spreadsheetml/2006/main" count="1935" uniqueCount="393">
  <si>
    <t>Ordrelinje</t>
  </si>
  <si>
    <t>Klubb</t>
  </si>
  <si>
    <t>Navn</t>
  </si>
  <si>
    <t>Farsund Rotary</t>
  </si>
  <si>
    <t>Mjøndalen Rotary</t>
  </si>
  <si>
    <t>Stavanger Vest</t>
  </si>
  <si>
    <t>Brevik Rotary</t>
  </si>
  <si>
    <t>Voss Rotary</t>
  </si>
  <si>
    <t>Kongsgaard Rotary</t>
  </si>
  <si>
    <t>Sandefjord Rotary</t>
  </si>
  <si>
    <t>Nesbyen Rotary</t>
  </si>
  <si>
    <t>Klinga Rotary</t>
  </si>
  <si>
    <t>Notodden Rotary</t>
  </si>
  <si>
    <t>Nord-Odal</t>
  </si>
  <si>
    <t>Skedsmokorset</t>
  </si>
  <si>
    <t>Sandnes Rotary</t>
  </si>
  <si>
    <t>Mesna Rotary</t>
  </si>
  <si>
    <t>Lillehammer Rotary</t>
  </si>
  <si>
    <t>Kristiansand Vest Rotary</t>
  </si>
  <si>
    <t>Trondheim Rotary</t>
  </si>
  <si>
    <t>Oslo Rotary</t>
  </si>
  <si>
    <t>Ålesund Øst Rotary</t>
  </si>
  <si>
    <t>Mandal Rotary</t>
  </si>
  <si>
    <t>Kirkenes Rotary</t>
  </si>
  <si>
    <t>Drammen Syd Rotary</t>
  </si>
  <si>
    <t>Majorstuen Rotary</t>
  </si>
  <si>
    <t>Flekkefjord Rotary</t>
  </si>
  <si>
    <t>Tynset Rotary</t>
  </si>
  <si>
    <t>Bryne Rotary</t>
  </si>
  <si>
    <t>Jessheim Rotary</t>
  </si>
  <si>
    <t>Haugesund Rotary</t>
  </si>
  <si>
    <t>Langesund Rotary</t>
  </si>
  <si>
    <t>Hokksund Rotary</t>
  </si>
  <si>
    <t>Mysen Rotary</t>
  </si>
  <si>
    <t>Kongsberg Rotary Syd</t>
  </si>
  <si>
    <t>Risør Rotary</t>
  </si>
  <si>
    <t>Oppdal Rotary</t>
  </si>
  <si>
    <t>Skogn Rotary</t>
  </si>
  <si>
    <t>Eidsvoll Rotary</t>
  </si>
  <si>
    <t>Akersborg Rotary</t>
  </si>
  <si>
    <t>Molde Rotary</t>
  </si>
  <si>
    <t>Gamlebyen/Fredrikstad RK</t>
  </si>
  <si>
    <t>Lier Øst RK</t>
  </si>
  <si>
    <t>Kristiansund RK</t>
  </si>
  <si>
    <t>Rygge Rotary</t>
  </si>
  <si>
    <t>Skjeberg RK</t>
  </si>
  <si>
    <t>Gol RK</t>
  </si>
  <si>
    <t>Eidsvoll-Syd RK</t>
  </si>
  <si>
    <t>Tønsberg RK</t>
  </si>
  <si>
    <t>Drøbak RK</t>
  </si>
  <si>
    <t>Kolsås Rotary</t>
  </si>
  <si>
    <t>Maridalen RK</t>
  </si>
  <si>
    <t>Skøyen RK</t>
  </si>
  <si>
    <t>Larvik Rotary Klubb</t>
  </si>
  <si>
    <t>Porsgrunn</t>
  </si>
  <si>
    <t>Elverum Rotary Klubb</t>
  </si>
  <si>
    <t>Skien Rotary</t>
  </si>
  <si>
    <t>Lysaker Rotary Klubb</t>
  </si>
  <si>
    <t>Færder Rotary Klubb</t>
  </si>
  <si>
    <t>Bergen Sydvesten</t>
  </si>
  <si>
    <t>Florø Rotary</t>
  </si>
  <si>
    <t>Karmøy-Vest RK</t>
  </si>
  <si>
    <t>Bergenhus Rotary</t>
  </si>
  <si>
    <t>Stavanger RK</t>
  </si>
  <si>
    <t>Bergen Syd</t>
  </si>
  <si>
    <t>Stord RK</t>
  </si>
  <si>
    <t>Dale RK</t>
  </si>
  <si>
    <t>Konnerud RK</t>
  </si>
  <si>
    <t>Kristiansand Øst</t>
  </si>
  <si>
    <t>Egersund RK</t>
  </si>
  <si>
    <t>Os</t>
  </si>
  <si>
    <t>Lade</t>
  </si>
  <si>
    <t>Sortland Rotary</t>
  </si>
  <si>
    <t>Harstad RK</t>
  </si>
  <si>
    <t>Vatne Tennfjord RK</t>
  </si>
  <si>
    <t>Hafrsfjord Rotary Klubb</t>
  </si>
  <si>
    <t>Raufoss Rotary</t>
  </si>
  <si>
    <t>Hadsel RK</t>
  </si>
  <si>
    <t>Askøy RK</t>
  </si>
  <si>
    <t>Råde RK</t>
  </si>
  <si>
    <t>Hønefoss-Øst RK</t>
  </si>
  <si>
    <t>Harstad Syd RK</t>
  </si>
  <si>
    <t>Tune RK</t>
  </si>
  <si>
    <t>Sør-Valdres</t>
  </si>
  <si>
    <t>Mo i Rana Rotary</t>
  </si>
  <si>
    <t>Groruddalen Rotary Klubb</t>
  </si>
  <si>
    <t>Grorud Rotary</t>
  </si>
  <si>
    <t>Sandvika</t>
  </si>
  <si>
    <t>Lier RK</t>
  </si>
  <si>
    <t>Vadsø RK</t>
  </si>
  <si>
    <t>Rana Rotary</t>
  </si>
  <si>
    <t>Øksnes RK</t>
  </si>
  <si>
    <t>Bodø Øst Rotary</t>
  </si>
  <si>
    <t>Oslofjord Rotary Klubb</t>
  </si>
  <si>
    <t>Stryn Rotary Klubb</t>
  </si>
  <si>
    <t>Stranda RK</t>
  </si>
  <si>
    <t>Karmsund Rotary</t>
  </si>
  <si>
    <t>Arna Rotary Klubb</t>
  </si>
  <si>
    <t>Bodø Mørkved RK</t>
  </si>
  <si>
    <t>Holmenkollen RK</t>
  </si>
  <si>
    <t>Alta Rotary Klubb</t>
  </si>
  <si>
    <t>Tromsø Øst Rotary Klubb</t>
  </si>
  <si>
    <t>Torgalmenning RK</t>
  </si>
  <si>
    <t>Løten RK</t>
  </si>
  <si>
    <t>Hønefoss RK</t>
  </si>
  <si>
    <t>Vestvågøy RK</t>
  </si>
  <si>
    <t>Gjøvik RK</t>
  </si>
  <si>
    <t>Stokke Rotary Klubb</t>
  </si>
  <si>
    <t>Eiksmarka Rotary</t>
  </si>
  <si>
    <t>Alvarheim Rotary</t>
  </si>
  <si>
    <t>Narvik Rotary Klubb</t>
  </si>
  <si>
    <t>Hadeland Syd Rotary</t>
  </si>
  <si>
    <t>Jevnaker Rotary</t>
  </si>
  <si>
    <t>Gand Rotary</t>
  </si>
  <si>
    <t>Enebakk RK</t>
  </si>
  <si>
    <t>Rollag og Flesberg RK</t>
  </si>
  <si>
    <t>Nøtterøy RK</t>
  </si>
  <si>
    <t>Svelvik RK</t>
  </si>
  <si>
    <t>Kristiansand RK</t>
  </si>
  <si>
    <t>Jarlsberg RK</t>
  </si>
  <si>
    <t>Hareid Rotary Klubb</t>
  </si>
  <si>
    <t>Nordhordland RK</t>
  </si>
  <si>
    <t>Herøy Rotary Klubb</t>
  </si>
  <si>
    <t>Kvinnherad RK</t>
  </si>
  <si>
    <t>Kopervik Rotary</t>
  </si>
  <si>
    <t>Odda Rotary Klubb</t>
  </si>
  <si>
    <t>Kongsberg Rotary</t>
  </si>
  <si>
    <t>Østre Toten RK</t>
  </si>
  <si>
    <t>Gjersjøen Rotary</t>
  </si>
  <si>
    <t>Sola RK</t>
  </si>
  <si>
    <t>Nordstrand RK</t>
  </si>
  <si>
    <t>Charlottenlund Rotary</t>
  </si>
  <si>
    <t>Førde RK</t>
  </si>
  <si>
    <t>Sykkylven RK</t>
  </si>
  <si>
    <t>Hamar Vest RK</t>
  </si>
  <si>
    <t>Asker Rotary Klubb</t>
  </si>
  <si>
    <t>Bærum Vest RK</t>
  </si>
  <si>
    <t>Nesodden RK</t>
  </si>
  <si>
    <t>Sagdalen RK</t>
  </si>
  <si>
    <t>Land Rotary Klubb</t>
  </si>
  <si>
    <t>Oslo Nord Rotary Klubb</t>
  </si>
  <si>
    <t>Sula RK</t>
  </si>
  <si>
    <t>Eda-Eidskog</t>
  </si>
  <si>
    <t>Brattvåg Rotary</t>
  </si>
  <si>
    <t>Vestheim RK</t>
  </si>
  <si>
    <t>Bærum RK</t>
  </si>
  <si>
    <t>Moss RK</t>
  </si>
  <si>
    <t>Kvinesdal Rotary</t>
  </si>
  <si>
    <t>Bekkestua Rotary</t>
  </si>
  <si>
    <t>Stavern RK</t>
  </si>
  <si>
    <t>Fræna Rotary</t>
  </si>
  <si>
    <t>Vestnes RK</t>
  </si>
  <si>
    <t>Arendal RK</t>
  </si>
  <si>
    <t>Karmøy RK</t>
  </si>
  <si>
    <t>Gandsfjord Rotary</t>
  </si>
  <si>
    <t>Grenland</t>
  </si>
  <si>
    <t>Åsen RK</t>
  </si>
  <si>
    <t>Aalesund Rotary Klubb</t>
  </si>
  <si>
    <t>Hovedenhet</t>
  </si>
  <si>
    <t>Østfold Akershus</t>
  </si>
  <si>
    <t>Vestfold Telemark Aust- Vest-Agder</t>
  </si>
  <si>
    <t>Oslo Asker og Bærum Buskerud</t>
  </si>
  <si>
    <t>Rogaland Hordaland Sogn og Fjordane</t>
  </si>
  <si>
    <t>Trøndelag Nordland Troms Finnmark Svalbard</t>
  </si>
  <si>
    <t>Hedmark Oppland Møre</t>
  </si>
  <si>
    <t>Antall</t>
  </si>
  <si>
    <t>Beløp</t>
  </si>
  <si>
    <t>Klubbnr</t>
  </si>
  <si>
    <t>Distrikt</t>
  </si>
  <si>
    <t>Radetiketter</t>
  </si>
  <si>
    <t>12469 Larvik Rotary Klubb</t>
  </si>
  <si>
    <t>12633 Arna Rotary Klubb</t>
  </si>
  <si>
    <t>12635 Askøy RK</t>
  </si>
  <si>
    <t>12637 Bergenhus Rotary</t>
  </si>
  <si>
    <t>12638 Bergen Syd</t>
  </si>
  <si>
    <t>12640 Bryne Rotary</t>
  </si>
  <si>
    <t>12641 Dale RK</t>
  </si>
  <si>
    <t>12642 Egersund RK</t>
  </si>
  <si>
    <t>12643 Florø Rotary</t>
  </si>
  <si>
    <t>12644 Førde RK</t>
  </si>
  <si>
    <t>12645 Gand Rotary</t>
  </si>
  <si>
    <t>12646 Gandsfjord Rotary</t>
  </si>
  <si>
    <t>12647 Hafrsfjord Rotary Klubb</t>
  </si>
  <si>
    <t>12648 Haugesund Rotary</t>
  </si>
  <si>
    <t>12650 Karmøy-Vest RK</t>
  </si>
  <si>
    <t>12652 Kopervik Rotary</t>
  </si>
  <si>
    <t>12654 Kvinnherad RK</t>
  </si>
  <si>
    <t>12658 Odda Rotary Klubb</t>
  </si>
  <si>
    <t>12659 Os</t>
  </si>
  <si>
    <t>12661 Sandnes Rotary</t>
  </si>
  <si>
    <t>12665 Sola RK</t>
  </si>
  <si>
    <t>12666 Stavanger RK</t>
  </si>
  <si>
    <t>12667 Stavanger Vest</t>
  </si>
  <si>
    <t>12668 Stord RK</t>
  </si>
  <si>
    <t>12670 Stryn Rotary Klubb</t>
  </si>
  <si>
    <t>12672 Voss Rotary</t>
  </si>
  <si>
    <t>12673 Alta Rotary Klubb</t>
  </si>
  <si>
    <t>12677 Bodø Øst Rotary</t>
  </si>
  <si>
    <t>12680 Hadsel RK</t>
  </si>
  <si>
    <t>12682 Harstad RK</t>
  </si>
  <si>
    <t>12683 Harstad Syd RK</t>
  </si>
  <si>
    <t>12684 Kirkenes Rotary</t>
  </si>
  <si>
    <t>12687 Mo i Rana Rotary</t>
  </si>
  <si>
    <t>12689 Narvik Rotary Klubb</t>
  </si>
  <si>
    <t>12692 Rana Rotary</t>
  </si>
  <si>
    <t>12694 Sortland Rotary</t>
  </si>
  <si>
    <t>12697 Tromsø Øst Rotary Klubb</t>
  </si>
  <si>
    <t>12699 Vadsø RK</t>
  </si>
  <si>
    <t>12701 Vestvågøy RK</t>
  </si>
  <si>
    <t>12702 Aalesund Rotary Klubb</t>
  </si>
  <si>
    <t>12703 Ålesund Øst Rotary</t>
  </si>
  <si>
    <t>12706 Brattvåg Rotary</t>
  </si>
  <si>
    <t>12707 Charlottenlund Rotary</t>
  </si>
  <si>
    <t>12710 Fræna Rotary</t>
  </si>
  <si>
    <t>12713 Hareid Rotary Klubb</t>
  </si>
  <si>
    <t>12716 Herøy Rotary Klubb</t>
  </si>
  <si>
    <t>12718 Klinga Rotary</t>
  </si>
  <si>
    <t>12719 Kristiansund RK</t>
  </si>
  <si>
    <t>12720 Lade</t>
  </si>
  <si>
    <t>12725 Molde Rotary</t>
  </si>
  <si>
    <t>12728 Oppdal Rotary</t>
  </si>
  <si>
    <t>12734 Skogn Rotary</t>
  </si>
  <si>
    <t>12738 Stranda RK</t>
  </si>
  <si>
    <t>12739 Sula RK</t>
  </si>
  <si>
    <t>12742 Sykkylven RK</t>
  </si>
  <si>
    <t>12743 Trondheim Rotary</t>
  </si>
  <si>
    <t>12746 Vatne Tennfjord RK</t>
  </si>
  <si>
    <t>12748 Vestnes RK</t>
  </si>
  <si>
    <t>12750 Arendal RK</t>
  </si>
  <si>
    <t>12753 Brevik Rotary</t>
  </si>
  <si>
    <t>12754 Farsund Rotary</t>
  </si>
  <si>
    <t>12755 Flekkefjord Rotary</t>
  </si>
  <si>
    <t>12760 Jarlsberg RK</t>
  </si>
  <si>
    <t>12761 Kongsberg Rotary</t>
  </si>
  <si>
    <t>12762 Kongsberg Rotary Syd</t>
  </si>
  <si>
    <t>12763 Kongsgaard Rotary</t>
  </si>
  <si>
    <t>12765 Kristiansand RK</t>
  </si>
  <si>
    <t>12766 Kristiansand Øst</t>
  </si>
  <si>
    <t>12767 Kristiansand Vest Rotary</t>
  </si>
  <si>
    <t>12768 Kvinesdal Rotary</t>
  </si>
  <si>
    <t>12773 Mandal Rotary</t>
  </si>
  <si>
    <t>12775 Notodden Rotary</t>
  </si>
  <si>
    <t>12776 Nøtterøy RK</t>
  </si>
  <si>
    <t>12777 Porsgrunn</t>
  </si>
  <si>
    <t>12778 Risør Rotary</t>
  </si>
  <si>
    <t>12781 Sandefjord Rotary</t>
  </si>
  <si>
    <t>12784 Skien Rotary</t>
  </si>
  <si>
    <t>12786 Stavern RK</t>
  </si>
  <si>
    <t>12787 Stokke Rotary Klubb</t>
  </si>
  <si>
    <t>12788 Svelvik RK</t>
  </si>
  <si>
    <t>12789 Tønsberg RK</t>
  </si>
  <si>
    <t>12793 Alvarheim Rotary</t>
  </si>
  <si>
    <t>12797 Drammen Syd Rotary</t>
  </si>
  <si>
    <t>12799 Elverum Rotary Klubb</t>
  </si>
  <si>
    <t>12802 Gjøvik RK</t>
  </si>
  <si>
    <t>12803 Gol RK</t>
  </si>
  <si>
    <t>12807 Hamar Vest RK</t>
  </si>
  <si>
    <t>12808 Hokksund Rotary</t>
  </si>
  <si>
    <t>12809 Hønefoss RK</t>
  </si>
  <si>
    <t>12810 Hønefoss-Øst RK</t>
  </si>
  <si>
    <t>12813 Jevnaker Rotary</t>
  </si>
  <si>
    <t>12815 Konnerud RK</t>
  </si>
  <si>
    <t>12816 Land Rotary Klubb</t>
  </si>
  <si>
    <t>12818 Lier RK</t>
  </si>
  <si>
    <t>12819 Lillehammer Rotary</t>
  </si>
  <si>
    <t>12820 Løten RK</t>
  </si>
  <si>
    <t>12821 Mesna Rotary</t>
  </si>
  <si>
    <t>12822 Mjøndalen Rotary</t>
  </si>
  <si>
    <t>12825 Nesbyen Rotary</t>
  </si>
  <si>
    <t>12828 Østre Toten RK</t>
  </si>
  <si>
    <t>12832 Raufoss Rotary</t>
  </si>
  <si>
    <t>12835 Rollag og Flesberg RK</t>
  </si>
  <si>
    <t>12837 Sør-Valdres</t>
  </si>
  <si>
    <t>12840 Tynset Rotary</t>
  </si>
  <si>
    <t>12847 Eda-Eidskog</t>
  </si>
  <si>
    <t>12848 Akersborg Rotary</t>
  </si>
  <si>
    <t>12851 Asker Rotary Klubb</t>
  </si>
  <si>
    <t>12855 Bærum RK</t>
  </si>
  <si>
    <t>12857 Bekkestua Rotary</t>
  </si>
  <si>
    <t>12859 Drøbak RK</t>
  </si>
  <si>
    <t>12860 Eidsvoll Rotary</t>
  </si>
  <si>
    <t>12861 Eidsvoll-Syd RK</t>
  </si>
  <si>
    <t>12863 Enebakk RK</t>
  </si>
  <si>
    <t>12866 Gamlebyen/Fredrikstad RK</t>
  </si>
  <si>
    <t>12868 Grorud Rotary</t>
  </si>
  <si>
    <t>12869 Groruddalen Rotary Klubb</t>
  </si>
  <si>
    <t>12872 Holmenkollen RK</t>
  </si>
  <si>
    <t>12874 Jessheim Rotary</t>
  </si>
  <si>
    <t>12877 Kolsås Rotary</t>
  </si>
  <si>
    <t>12882 Majorstuen Rotary</t>
  </si>
  <si>
    <t>12883 Maridalen RK</t>
  </si>
  <si>
    <t>12884 Moss RK</t>
  </si>
  <si>
    <t>12885 Mysen Rotary</t>
  </si>
  <si>
    <t>12888 Nesodden RK</t>
  </si>
  <si>
    <t>12890 Nordstrand RK</t>
  </si>
  <si>
    <t>12894 Oslo Rotary</t>
  </si>
  <si>
    <t>12896 Råde RK</t>
  </si>
  <si>
    <t>12899 Rygge Rotary</t>
  </si>
  <si>
    <t>12900 Sandvika</t>
  </si>
  <si>
    <t>12903 Skedsmokorset</t>
  </si>
  <si>
    <t>12905 Skjeberg RK</t>
  </si>
  <si>
    <t>12908 Tune RK</t>
  </si>
  <si>
    <t>12911 Vestheim RK</t>
  </si>
  <si>
    <t>22947 Lysaker Rotary Klubb</t>
  </si>
  <si>
    <t>22948 Sagdalen RK</t>
  </si>
  <si>
    <t>23001 Lier Øst RK</t>
  </si>
  <si>
    <t>23392 Nordhordland RK</t>
  </si>
  <si>
    <t>23441 Hadeland Syd Rotary</t>
  </si>
  <si>
    <t>24106 Eiksmarka Rotary</t>
  </si>
  <si>
    <t>24223 Bodø Mørkved RK</t>
  </si>
  <si>
    <t>24503 Åsen RK</t>
  </si>
  <si>
    <t>24938 Bærum Vest RK</t>
  </si>
  <si>
    <t>25040 Skøyen RK</t>
  </si>
  <si>
    <t>25371 Oslo Nord Rotary Klubb</t>
  </si>
  <si>
    <t>25433 Nord-Odal</t>
  </si>
  <si>
    <t>27542 Oslofjord Rotary Klubb</t>
  </si>
  <si>
    <t>27891 Langesund Rotary</t>
  </si>
  <si>
    <t>27949 Torgalmenning RK</t>
  </si>
  <si>
    <t>29575 Grenland</t>
  </si>
  <si>
    <t>29726 Karmsund Rotary</t>
  </si>
  <si>
    <t>29787 Gjersjøen Rotary</t>
  </si>
  <si>
    <t>50756 Bergen Sydvesten</t>
  </si>
  <si>
    <t>51945 Øksnes RK</t>
  </si>
  <si>
    <t>52022 Færder Rotary Klubb</t>
  </si>
  <si>
    <t>83957 Karmøy RK</t>
  </si>
  <si>
    <t>Totalsum</t>
  </si>
  <si>
    <t>Kolonneetiketter</t>
  </si>
  <si>
    <t>2250 Rogaland Hordaland Sogn og Fjordane</t>
  </si>
  <si>
    <t>2260 Østfold Akershus</t>
  </si>
  <si>
    <t>2275 Trøndelag Nordland Troms Finnmark Svalbard</t>
  </si>
  <si>
    <t>2290 Vestfold Telemark Aust- Vest-Agder</t>
  </si>
  <si>
    <t>2305 Hedmark Oppland Møre</t>
  </si>
  <si>
    <t>2310 Oslo Asker og Bærum Buskerud</t>
  </si>
  <si>
    <t>Summer av Antall</t>
  </si>
  <si>
    <t>Utvikling</t>
  </si>
  <si>
    <t>Røyken RK</t>
  </si>
  <si>
    <t>Vinger</t>
  </si>
  <si>
    <t>12836 Røyken RK</t>
  </si>
  <si>
    <t>12845 Vinger</t>
  </si>
  <si>
    <t>Årnes RK</t>
  </si>
  <si>
    <t>Jeløy Rotary</t>
  </si>
  <si>
    <t>Nidarvoll Rotary Klubb</t>
  </si>
  <si>
    <t>Åsane</t>
  </si>
  <si>
    <t>Ørland RK</t>
  </si>
  <si>
    <t>Surnadal TK</t>
  </si>
  <si>
    <t>12849 Årnes RK</t>
  </si>
  <si>
    <t>12873 Jeløy Rotary</t>
  </si>
  <si>
    <t>23268 Nidarvoll Rotary Klubb</t>
  </si>
  <si>
    <t>12634 Åsane</t>
  </si>
  <si>
    <t>12730 Ørland RK</t>
  </si>
  <si>
    <t>12741 Surnadal TK</t>
  </si>
  <si>
    <t>Rørvik RK</t>
  </si>
  <si>
    <t>56678 Rørvik RK</t>
  </si>
  <si>
    <t>Meldal RK</t>
  </si>
  <si>
    <t>Huseby-Flatås RK</t>
  </si>
  <si>
    <t>Ekeberg RK</t>
  </si>
  <si>
    <t>Uranienborg RK</t>
  </si>
  <si>
    <t>12723 Meldal RK</t>
  </si>
  <si>
    <t>12717 Huseby-Flatås RK</t>
  </si>
  <si>
    <t>12862 Ekeberg RK</t>
  </si>
  <si>
    <t>26181 Uranienborg RK</t>
  </si>
  <si>
    <t xml:space="preserve"> </t>
  </si>
  <si>
    <t>Juni 2016</t>
  </si>
  <si>
    <t>Ottestad RK</t>
  </si>
  <si>
    <t>Horten RK</t>
  </si>
  <si>
    <t>Kragerø Rotary Klubb</t>
  </si>
  <si>
    <t>Gimsøy Rotary</t>
  </si>
  <si>
    <t>Sokndal</t>
  </si>
  <si>
    <t>Sandefjord-Øst Rotary</t>
  </si>
  <si>
    <t>Re RK</t>
  </si>
  <si>
    <t>Hunn-Gjøvik Rotary Klubb</t>
  </si>
  <si>
    <t>Sogndal Rotary Klubb</t>
  </si>
  <si>
    <t>Bærums Verk Rotary Klubb</t>
  </si>
  <si>
    <t>Stavanger International</t>
  </si>
  <si>
    <t>Vinstra Rotary</t>
  </si>
  <si>
    <t>Røros RK</t>
  </si>
  <si>
    <t>Nærbø RK</t>
  </si>
  <si>
    <t>Larvik Øst Rotary Klubb</t>
  </si>
  <si>
    <t>12846 Vinstra Rotary</t>
  </si>
  <si>
    <t>12830 Ottestad RK</t>
  </si>
  <si>
    <t>12759 Horten RK</t>
  </si>
  <si>
    <t>12764 Kragerø Rotary Klubb</t>
  </si>
  <si>
    <t>12756 Gimsøy Rotary</t>
  </si>
  <si>
    <t>12664 Sokndal</t>
  </si>
  <si>
    <t>12782 Sandefjord-Øst Rotary</t>
  </si>
  <si>
    <t>66896 Re RK</t>
  </si>
  <si>
    <t>12811 Hunn-Gjøvik Rotary Klubb</t>
  </si>
  <si>
    <t>12663 Sogndal Rotary Klubb</t>
  </si>
  <si>
    <t>27565 Bærums Verk Rotary Klubb</t>
  </si>
  <si>
    <t>23393 Stavanger International</t>
  </si>
  <si>
    <t>12733 Røros RK</t>
  </si>
  <si>
    <t>12656 Nærbø RK</t>
  </si>
  <si>
    <t>12770 Larvik Øst Rotary Klubb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</si>
</sst>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2E8B5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49" fontId="0" fillId="0" borderId="0" xfId="0" applyNumberFormat="1"/>
    <xf numFmtId="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 applyAlignment="1">
      <alignment textRotation="55"/>
    </xf>
    <xf numFmtId="0" fontId="0" fillId="0" borderId="0" xfId="0" applyAlignment="1">
      <alignment textRotation="55"/>
    </xf>
    <xf numFmtId="17" fontId="0" fillId="0" borderId="0" xfId="0" quotePrefix="1" applyNumberFormat="1"/>
  </cellXfs>
  <cellStyles count="1">
    <cellStyle name="Normal" xfId="0" builtinId="0"/>
  </cellStyles>
  <dxfs count="3">
    <dxf>
      <alignment textRotation="55" readingOrder="0"/>
    </dxf>
    <dxf>
      <alignment textRotation="55" readingOrder="0"/>
    </dxf>
    <dxf>
      <alignment textRotation="55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'Ark2'!$A$200</c:f>
              <c:strCache>
                <c:ptCount val="1"/>
                <c:pt idx="0">
                  <c:v>201112</c:v>
                </c:pt>
              </c:strCache>
            </c:strRef>
          </c:tx>
          <c:invertIfNegative val="0"/>
          <c:cat>
            <c:strRef>
              <c:f>'Ark2'!$B$199:$G$199</c:f>
              <c:strCache>
                <c:ptCount val="6"/>
                <c:pt idx="0">
                  <c:v>2250 Rogaland Hordaland Sogn og Fjordane</c:v>
                </c:pt>
                <c:pt idx="1">
                  <c:v>2260 Østfold Akershus</c:v>
                </c:pt>
                <c:pt idx="2">
                  <c:v>2275 Trøndelag Nordland Troms Finnmark Svalbard</c:v>
                </c:pt>
                <c:pt idx="3">
                  <c:v>2290 Vestfold Telemark Aust- Vest-Agder</c:v>
                </c:pt>
                <c:pt idx="4">
                  <c:v>2305 Hedmark Oppland Møre</c:v>
                </c:pt>
                <c:pt idx="5">
                  <c:v>2310 Oslo Asker og Bærum Buskerud</c:v>
                </c:pt>
              </c:strCache>
            </c:strRef>
          </c:cat>
          <c:val>
            <c:numRef>
              <c:f>'Ark2'!$B$200:$G$200</c:f>
              <c:numCache>
                <c:formatCode>General</c:formatCode>
                <c:ptCount val="6"/>
                <c:pt idx="0">
                  <c:v>125.0</c:v>
                </c:pt>
                <c:pt idx="1">
                  <c:v>31.0</c:v>
                </c:pt>
                <c:pt idx="2">
                  <c:v>83.0</c:v>
                </c:pt>
                <c:pt idx="3">
                  <c:v>107.0</c:v>
                </c:pt>
                <c:pt idx="4">
                  <c:v>97.0</c:v>
                </c:pt>
                <c:pt idx="5">
                  <c:v>198.0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C9-4B85-B8FC-3E493FD1562D}"/>
            </c:ext>
          </c:extLst>
        </c:ser>
        <c:ser>
          <c:idx val="1"/>
          <c:order val="1"/>
          <c:tx>
            <c:strRef>
              <c:f>'Ark2'!$A$201</c:f>
              <c:strCache>
                <c:ptCount val="1"/>
                <c:pt idx="0">
                  <c:v>201206</c:v>
                </c:pt>
              </c:strCache>
            </c:strRef>
          </c:tx>
          <c:invertIfNegative val="0"/>
          <c:cat>
            <c:strRef>
              <c:f>'Ark2'!$B$199:$G$199</c:f>
              <c:strCache>
                <c:ptCount val="6"/>
                <c:pt idx="0">
                  <c:v>2250 Rogaland Hordaland Sogn og Fjordane</c:v>
                </c:pt>
                <c:pt idx="1">
                  <c:v>2260 Østfold Akershus</c:v>
                </c:pt>
                <c:pt idx="2">
                  <c:v>2275 Trøndelag Nordland Troms Finnmark Svalbard</c:v>
                </c:pt>
                <c:pt idx="3">
                  <c:v>2290 Vestfold Telemark Aust- Vest-Agder</c:v>
                </c:pt>
                <c:pt idx="4">
                  <c:v>2305 Hedmark Oppland Møre</c:v>
                </c:pt>
                <c:pt idx="5">
                  <c:v>2310 Oslo Asker og Bærum Buskerud</c:v>
                </c:pt>
              </c:strCache>
            </c:strRef>
          </c:cat>
          <c:val>
            <c:numRef>
              <c:f>'Ark2'!$B$201:$G$201</c:f>
              <c:numCache>
                <c:formatCode>General</c:formatCode>
                <c:ptCount val="6"/>
                <c:pt idx="0">
                  <c:v>122.0</c:v>
                </c:pt>
                <c:pt idx="1">
                  <c:v>26.0</c:v>
                </c:pt>
                <c:pt idx="2">
                  <c:v>83.0</c:v>
                </c:pt>
                <c:pt idx="3">
                  <c:v>106.0</c:v>
                </c:pt>
                <c:pt idx="4">
                  <c:v>100.0</c:v>
                </c:pt>
                <c:pt idx="5">
                  <c:v>197.0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C9-4B85-B8FC-3E493FD1562D}"/>
            </c:ext>
          </c:extLst>
        </c:ser>
        <c:ser>
          <c:idx val="2"/>
          <c:order val="2"/>
          <c:tx>
            <c:strRef>
              <c:f>'Ark2'!$A$202</c:f>
              <c:strCache>
                <c:ptCount val="1"/>
                <c:pt idx="0">
                  <c:v>201212</c:v>
                </c:pt>
              </c:strCache>
            </c:strRef>
          </c:tx>
          <c:invertIfNegative val="0"/>
          <c:cat>
            <c:strRef>
              <c:f>'Ark2'!$B$199:$G$199</c:f>
              <c:strCache>
                <c:ptCount val="6"/>
                <c:pt idx="0">
                  <c:v>2250 Rogaland Hordaland Sogn og Fjordane</c:v>
                </c:pt>
                <c:pt idx="1">
                  <c:v>2260 Østfold Akershus</c:v>
                </c:pt>
                <c:pt idx="2">
                  <c:v>2275 Trøndelag Nordland Troms Finnmark Svalbard</c:v>
                </c:pt>
                <c:pt idx="3">
                  <c:v>2290 Vestfold Telemark Aust- Vest-Agder</c:v>
                </c:pt>
                <c:pt idx="4">
                  <c:v>2305 Hedmark Oppland Møre</c:v>
                </c:pt>
                <c:pt idx="5">
                  <c:v>2310 Oslo Asker og Bærum Buskerud</c:v>
                </c:pt>
              </c:strCache>
            </c:strRef>
          </c:cat>
          <c:val>
            <c:numRef>
              <c:f>'Ark2'!$B$202:$G$202</c:f>
              <c:numCache>
                <c:formatCode>General</c:formatCode>
                <c:ptCount val="6"/>
                <c:pt idx="0">
                  <c:v>122.0</c:v>
                </c:pt>
                <c:pt idx="1">
                  <c:v>28.0</c:v>
                </c:pt>
                <c:pt idx="2">
                  <c:v>79.0</c:v>
                </c:pt>
                <c:pt idx="3">
                  <c:v>109.0</c:v>
                </c:pt>
                <c:pt idx="4">
                  <c:v>114.0</c:v>
                </c:pt>
                <c:pt idx="5">
                  <c:v>233.0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EC9-4B85-B8FC-3E493FD1562D}"/>
            </c:ext>
          </c:extLst>
        </c:ser>
        <c:ser>
          <c:idx val="3"/>
          <c:order val="3"/>
          <c:tx>
            <c:strRef>
              <c:f>'Ark2'!$A$203</c:f>
              <c:strCache>
                <c:ptCount val="1"/>
                <c:pt idx="0">
                  <c:v>201306</c:v>
                </c:pt>
              </c:strCache>
            </c:strRef>
          </c:tx>
          <c:invertIfNegative val="0"/>
          <c:cat>
            <c:strRef>
              <c:f>'Ark2'!$B$199:$G$199</c:f>
              <c:strCache>
                <c:ptCount val="6"/>
                <c:pt idx="0">
                  <c:v>2250 Rogaland Hordaland Sogn og Fjordane</c:v>
                </c:pt>
                <c:pt idx="1">
                  <c:v>2260 Østfold Akershus</c:v>
                </c:pt>
                <c:pt idx="2">
                  <c:v>2275 Trøndelag Nordland Troms Finnmark Svalbard</c:v>
                </c:pt>
                <c:pt idx="3">
                  <c:v>2290 Vestfold Telemark Aust- Vest-Agder</c:v>
                </c:pt>
                <c:pt idx="4">
                  <c:v>2305 Hedmark Oppland Møre</c:v>
                </c:pt>
                <c:pt idx="5">
                  <c:v>2310 Oslo Asker og Bærum Buskerud</c:v>
                </c:pt>
              </c:strCache>
            </c:strRef>
          </c:cat>
          <c:val>
            <c:numRef>
              <c:f>'Ark2'!$B$203:$G$203</c:f>
              <c:numCache>
                <c:formatCode>General</c:formatCode>
                <c:ptCount val="6"/>
                <c:pt idx="0">
                  <c:v>121.0</c:v>
                </c:pt>
                <c:pt idx="1">
                  <c:v>42.0</c:v>
                </c:pt>
                <c:pt idx="2">
                  <c:v>78.0</c:v>
                </c:pt>
                <c:pt idx="3">
                  <c:v>114.0</c:v>
                </c:pt>
                <c:pt idx="4">
                  <c:v>126.0</c:v>
                </c:pt>
                <c:pt idx="5">
                  <c:v>258.0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EC9-4B85-B8FC-3E493FD1562D}"/>
            </c:ext>
          </c:extLst>
        </c:ser>
        <c:ser>
          <c:idx val="4"/>
          <c:order val="4"/>
          <c:tx>
            <c:strRef>
              <c:f>'Ark2'!$A$204</c:f>
              <c:strCache>
                <c:ptCount val="1"/>
                <c:pt idx="0">
                  <c:v>201312</c:v>
                </c:pt>
              </c:strCache>
            </c:strRef>
          </c:tx>
          <c:invertIfNegative val="0"/>
          <c:cat>
            <c:strRef>
              <c:f>'Ark2'!$B$199:$G$199</c:f>
              <c:strCache>
                <c:ptCount val="6"/>
                <c:pt idx="0">
                  <c:v>2250 Rogaland Hordaland Sogn og Fjordane</c:v>
                </c:pt>
                <c:pt idx="1">
                  <c:v>2260 Østfold Akershus</c:v>
                </c:pt>
                <c:pt idx="2">
                  <c:v>2275 Trøndelag Nordland Troms Finnmark Svalbard</c:v>
                </c:pt>
                <c:pt idx="3">
                  <c:v>2290 Vestfold Telemark Aust- Vest-Agder</c:v>
                </c:pt>
                <c:pt idx="4">
                  <c:v>2305 Hedmark Oppland Møre</c:v>
                </c:pt>
                <c:pt idx="5">
                  <c:v>2310 Oslo Asker og Bærum Buskerud</c:v>
                </c:pt>
              </c:strCache>
            </c:strRef>
          </c:cat>
          <c:val>
            <c:numRef>
              <c:f>'Ark2'!$B$204:$G$204</c:f>
              <c:numCache>
                <c:formatCode>General</c:formatCode>
                <c:ptCount val="6"/>
                <c:pt idx="0">
                  <c:v>134.0</c:v>
                </c:pt>
                <c:pt idx="1">
                  <c:v>43.0</c:v>
                </c:pt>
                <c:pt idx="2">
                  <c:v>72.0</c:v>
                </c:pt>
                <c:pt idx="3">
                  <c:v>116.0</c:v>
                </c:pt>
                <c:pt idx="4">
                  <c:v>127.0</c:v>
                </c:pt>
                <c:pt idx="5">
                  <c:v>261.0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EC9-4B85-B8FC-3E493FD1562D}"/>
            </c:ext>
          </c:extLst>
        </c:ser>
        <c:ser>
          <c:idx val="5"/>
          <c:order val="5"/>
          <c:tx>
            <c:strRef>
              <c:f>'Ark2'!$A$205</c:f>
              <c:strCache>
                <c:ptCount val="1"/>
                <c:pt idx="0">
                  <c:v>201406</c:v>
                </c:pt>
              </c:strCache>
            </c:strRef>
          </c:tx>
          <c:invertIfNegative val="0"/>
          <c:cat>
            <c:strRef>
              <c:f>'Ark2'!$B$199:$G$199</c:f>
              <c:strCache>
                <c:ptCount val="6"/>
                <c:pt idx="0">
                  <c:v>2250 Rogaland Hordaland Sogn og Fjordane</c:v>
                </c:pt>
                <c:pt idx="1">
                  <c:v>2260 Østfold Akershus</c:v>
                </c:pt>
                <c:pt idx="2">
                  <c:v>2275 Trøndelag Nordland Troms Finnmark Svalbard</c:v>
                </c:pt>
                <c:pt idx="3">
                  <c:v>2290 Vestfold Telemark Aust- Vest-Agder</c:v>
                </c:pt>
                <c:pt idx="4">
                  <c:v>2305 Hedmark Oppland Møre</c:v>
                </c:pt>
                <c:pt idx="5">
                  <c:v>2310 Oslo Asker og Bærum Buskerud</c:v>
                </c:pt>
              </c:strCache>
            </c:strRef>
          </c:cat>
          <c:val>
            <c:numRef>
              <c:f>'Ark2'!$B$205:$G$205</c:f>
              <c:numCache>
                <c:formatCode>General</c:formatCode>
                <c:ptCount val="6"/>
                <c:pt idx="0">
                  <c:v>138.0</c:v>
                </c:pt>
                <c:pt idx="1">
                  <c:v>44.0</c:v>
                </c:pt>
                <c:pt idx="2">
                  <c:v>68.0</c:v>
                </c:pt>
                <c:pt idx="3">
                  <c:v>115.0</c:v>
                </c:pt>
                <c:pt idx="4">
                  <c:v>132.0</c:v>
                </c:pt>
                <c:pt idx="5">
                  <c:v>270.0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EC9-4B85-B8FC-3E493FD1562D}"/>
            </c:ext>
          </c:extLst>
        </c:ser>
        <c:ser>
          <c:idx val="6"/>
          <c:order val="6"/>
          <c:tx>
            <c:strRef>
              <c:f>'Ark2'!$A$206</c:f>
              <c:strCache>
                <c:ptCount val="1"/>
                <c:pt idx="0">
                  <c:v>201412</c:v>
                </c:pt>
              </c:strCache>
            </c:strRef>
          </c:tx>
          <c:invertIfNegative val="0"/>
          <c:cat>
            <c:strRef>
              <c:f>'Ark2'!$B$199:$G$199</c:f>
              <c:strCache>
                <c:ptCount val="6"/>
                <c:pt idx="0">
                  <c:v>2250 Rogaland Hordaland Sogn og Fjordane</c:v>
                </c:pt>
                <c:pt idx="1">
                  <c:v>2260 Østfold Akershus</c:v>
                </c:pt>
                <c:pt idx="2">
                  <c:v>2275 Trøndelag Nordland Troms Finnmark Svalbard</c:v>
                </c:pt>
                <c:pt idx="3">
                  <c:v>2290 Vestfold Telemark Aust- Vest-Agder</c:v>
                </c:pt>
                <c:pt idx="4">
                  <c:v>2305 Hedmark Oppland Møre</c:v>
                </c:pt>
                <c:pt idx="5">
                  <c:v>2310 Oslo Asker og Bærum Buskerud</c:v>
                </c:pt>
              </c:strCache>
            </c:strRef>
          </c:cat>
          <c:val>
            <c:numRef>
              <c:f>'Ark2'!$B$206:$G$206</c:f>
              <c:numCache>
                <c:formatCode>General</c:formatCode>
                <c:ptCount val="6"/>
                <c:pt idx="0">
                  <c:v>133.0</c:v>
                </c:pt>
                <c:pt idx="1">
                  <c:v>42.0</c:v>
                </c:pt>
                <c:pt idx="2">
                  <c:v>64.0</c:v>
                </c:pt>
                <c:pt idx="3">
                  <c:v>116.0</c:v>
                </c:pt>
                <c:pt idx="4">
                  <c:v>144.0</c:v>
                </c:pt>
                <c:pt idx="5">
                  <c:v>268.0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EC9-4B85-B8FC-3E493FD1562D}"/>
            </c:ext>
          </c:extLst>
        </c:ser>
        <c:ser>
          <c:idx val="7"/>
          <c:order val="7"/>
          <c:tx>
            <c:strRef>
              <c:f>'Ark2'!$A$207</c:f>
              <c:strCache>
                <c:ptCount val="1"/>
                <c:pt idx="0">
                  <c:v>201506</c:v>
                </c:pt>
              </c:strCache>
            </c:strRef>
          </c:tx>
          <c:invertIfNegative val="0"/>
          <c:cat>
            <c:strRef>
              <c:f>'Ark2'!$B$199:$G$199</c:f>
              <c:strCache>
                <c:ptCount val="6"/>
                <c:pt idx="0">
                  <c:v>2250 Rogaland Hordaland Sogn og Fjordane</c:v>
                </c:pt>
                <c:pt idx="1">
                  <c:v>2260 Østfold Akershus</c:v>
                </c:pt>
                <c:pt idx="2">
                  <c:v>2275 Trøndelag Nordland Troms Finnmark Svalbard</c:v>
                </c:pt>
                <c:pt idx="3">
                  <c:v>2290 Vestfold Telemark Aust- Vest-Agder</c:v>
                </c:pt>
                <c:pt idx="4">
                  <c:v>2305 Hedmark Oppland Møre</c:v>
                </c:pt>
                <c:pt idx="5">
                  <c:v>2310 Oslo Asker og Bærum Buskerud</c:v>
                </c:pt>
              </c:strCache>
            </c:strRef>
          </c:cat>
          <c:val>
            <c:numRef>
              <c:f>'Ark2'!$B$207:$G$207</c:f>
              <c:numCache>
                <c:formatCode>General</c:formatCode>
                <c:ptCount val="6"/>
                <c:pt idx="0">
                  <c:v>143.0</c:v>
                </c:pt>
                <c:pt idx="1">
                  <c:v>47.0</c:v>
                </c:pt>
                <c:pt idx="2">
                  <c:v>73.0</c:v>
                </c:pt>
                <c:pt idx="3">
                  <c:v>125.0</c:v>
                </c:pt>
                <c:pt idx="4">
                  <c:v>188.0</c:v>
                </c:pt>
                <c:pt idx="5">
                  <c:v>269.0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EC9-4B85-B8FC-3E493FD1562D}"/>
            </c:ext>
          </c:extLst>
        </c:ser>
        <c:ser>
          <c:idx val="8"/>
          <c:order val="8"/>
          <c:tx>
            <c:strRef>
              <c:f>'Ark2'!$A$208</c:f>
              <c:strCache>
                <c:ptCount val="1"/>
                <c:pt idx="0">
                  <c:v>201512</c:v>
                </c:pt>
              </c:strCache>
            </c:strRef>
          </c:tx>
          <c:invertIfNegative val="0"/>
          <c:cat>
            <c:strRef>
              <c:f>'Ark2'!$B$199:$G$199</c:f>
              <c:strCache>
                <c:ptCount val="6"/>
                <c:pt idx="0">
                  <c:v>2250 Rogaland Hordaland Sogn og Fjordane</c:v>
                </c:pt>
                <c:pt idx="1">
                  <c:v>2260 Østfold Akershus</c:v>
                </c:pt>
                <c:pt idx="2">
                  <c:v>2275 Trøndelag Nordland Troms Finnmark Svalbard</c:v>
                </c:pt>
                <c:pt idx="3">
                  <c:v>2290 Vestfold Telemark Aust- Vest-Agder</c:v>
                </c:pt>
                <c:pt idx="4">
                  <c:v>2305 Hedmark Oppland Møre</c:v>
                </c:pt>
                <c:pt idx="5">
                  <c:v>2310 Oslo Asker og Bærum Buskerud</c:v>
                </c:pt>
              </c:strCache>
            </c:strRef>
          </c:cat>
          <c:val>
            <c:numRef>
              <c:f>'Ark2'!$B$208:$G$208</c:f>
              <c:numCache>
                <c:formatCode>General</c:formatCode>
                <c:ptCount val="6"/>
                <c:pt idx="0">
                  <c:v>140.0</c:v>
                </c:pt>
                <c:pt idx="1">
                  <c:v>47.0</c:v>
                </c:pt>
                <c:pt idx="2">
                  <c:v>76.0</c:v>
                </c:pt>
                <c:pt idx="3">
                  <c:v>132.0</c:v>
                </c:pt>
                <c:pt idx="4">
                  <c:v>185.0</c:v>
                </c:pt>
                <c:pt idx="5">
                  <c:v>269.0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EC9-4B85-B8FC-3E493FD1562D}"/>
            </c:ext>
          </c:extLst>
        </c:ser>
        <c:ser>
          <c:idx val="9"/>
          <c:order val="9"/>
          <c:tx>
            <c:strRef>
              <c:f>'Ark2'!$A$209</c:f>
              <c:strCache>
                <c:ptCount val="1"/>
                <c:pt idx="0">
                  <c:v>201606</c:v>
                </c:pt>
              </c:strCache>
            </c:strRef>
          </c:tx>
          <c:invertIfNegative val="0"/>
          <c:cat>
            <c:strRef>
              <c:f>'Ark2'!$B$199:$G$199</c:f>
              <c:strCache>
                <c:ptCount val="6"/>
                <c:pt idx="0">
                  <c:v>2250 Rogaland Hordaland Sogn og Fjordane</c:v>
                </c:pt>
                <c:pt idx="1">
                  <c:v>2260 Østfold Akershus</c:v>
                </c:pt>
                <c:pt idx="2">
                  <c:v>2275 Trøndelag Nordland Troms Finnmark Svalbard</c:v>
                </c:pt>
                <c:pt idx="3">
                  <c:v>2290 Vestfold Telemark Aust- Vest-Agder</c:v>
                </c:pt>
                <c:pt idx="4">
                  <c:v>2305 Hedmark Oppland Møre</c:v>
                </c:pt>
                <c:pt idx="5">
                  <c:v>2310 Oslo Asker og Bærum Buskerud</c:v>
                </c:pt>
              </c:strCache>
            </c:strRef>
          </c:cat>
          <c:val>
            <c:numRef>
              <c:f>'Ark2'!$B$209:$G$209</c:f>
              <c:numCache>
                <c:formatCode>General</c:formatCode>
                <c:ptCount val="6"/>
                <c:pt idx="0">
                  <c:v>140.0</c:v>
                </c:pt>
                <c:pt idx="1">
                  <c:v>46.0</c:v>
                </c:pt>
                <c:pt idx="2">
                  <c:v>77.0</c:v>
                </c:pt>
                <c:pt idx="3">
                  <c:v>138.0</c:v>
                </c:pt>
                <c:pt idx="4">
                  <c:v>188.0</c:v>
                </c:pt>
                <c:pt idx="5">
                  <c:v>262.0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EC9-4B85-B8FC-3E493FD1562D}"/>
            </c:ext>
          </c:extLst>
        </c:ser>
        <c:ser>
          <c:idx val="10"/>
          <c:order val="10"/>
          <c:tx>
            <c:strRef>
              <c:f>'Ark2'!$A$210</c:f>
              <c:strCache>
                <c:ptCount val="1"/>
                <c:pt idx="0">
                  <c:v>201612</c:v>
                </c:pt>
              </c:strCache>
            </c:strRef>
          </c:tx>
          <c:invertIfNegative val="0"/>
          <c:cat>
            <c:strRef>
              <c:f>'Ark2'!$B$199:$G$199</c:f>
              <c:strCache>
                <c:ptCount val="6"/>
                <c:pt idx="0">
                  <c:v>2250 Rogaland Hordaland Sogn og Fjordane</c:v>
                </c:pt>
                <c:pt idx="1">
                  <c:v>2260 Østfold Akershus</c:v>
                </c:pt>
                <c:pt idx="2">
                  <c:v>2275 Trøndelag Nordland Troms Finnmark Svalbard</c:v>
                </c:pt>
                <c:pt idx="3">
                  <c:v>2290 Vestfold Telemark Aust- Vest-Agder</c:v>
                </c:pt>
                <c:pt idx="4">
                  <c:v>2305 Hedmark Oppland Møre</c:v>
                </c:pt>
                <c:pt idx="5">
                  <c:v>2310 Oslo Asker og Bærum Buskerud</c:v>
                </c:pt>
              </c:strCache>
            </c:strRef>
          </c:cat>
          <c:val>
            <c:numRef>
              <c:f>'Ark2'!$B$210:$G$210</c:f>
              <c:numCache>
                <c:formatCode>General</c:formatCode>
                <c:ptCount val="6"/>
                <c:pt idx="0">
                  <c:v>139.0</c:v>
                </c:pt>
                <c:pt idx="1">
                  <c:v>45.0</c:v>
                </c:pt>
                <c:pt idx="2">
                  <c:v>81.0</c:v>
                </c:pt>
                <c:pt idx="3">
                  <c:v>143.0</c:v>
                </c:pt>
                <c:pt idx="4">
                  <c:v>187.0</c:v>
                </c:pt>
                <c:pt idx="5">
                  <c:v>249.0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EC9-4B85-B8FC-3E493FD1562D}"/>
            </c:ext>
          </c:extLst>
        </c:ser>
        <c:ser>
          <c:idx val="11"/>
          <c:order val="11"/>
          <c:tx>
            <c:strRef>
              <c:f>'Ark2'!$A$211</c:f>
              <c:strCache>
                <c:ptCount val="1"/>
                <c:pt idx="0">
                  <c:v>201706</c:v>
                </c:pt>
              </c:strCache>
            </c:strRef>
          </c:tx>
          <c:invertIfNegative val="0"/>
          <c:cat>
            <c:strRef>
              <c:f>'Ark2'!$B$199:$G$199</c:f>
              <c:strCache>
                <c:ptCount val="6"/>
                <c:pt idx="0">
                  <c:v>2250 Rogaland Hordaland Sogn og Fjordane</c:v>
                </c:pt>
                <c:pt idx="1">
                  <c:v>2260 Østfold Akershus</c:v>
                </c:pt>
                <c:pt idx="2">
                  <c:v>2275 Trøndelag Nordland Troms Finnmark Svalbard</c:v>
                </c:pt>
                <c:pt idx="3">
                  <c:v>2290 Vestfold Telemark Aust- Vest-Agder</c:v>
                </c:pt>
                <c:pt idx="4">
                  <c:v>2305 Hedmark Oppland Møre</c:v>
                </c:pt>
                <c:pt idx="5">
                  <c:v>2310 Oslo Asker og Bærum Buskerud</c:v>
                </c:pt>
              </c:strCache>
            </c:strRef>
          </c:cat>
          <c:val>
            <c:numRef>
              <c:f>'Ark2'!$B$211:$G$211</c:f>
              <c:numCache>
                <c:formatCode>General</c:formatCode>
                <c:ptCount val="6"/>
                <c:pt idx="0">
                  <c:v>141.0</c:v>
                </c:pt>
                <c:pt idx="1">
                  <c:v>46.0</c:v>
                </c:pt>
                <c:pt idx="2">
                  <c:v>78.0</c:v>
                </c:pt>
                <c:pt idx="3">
                  <c:v>159.0</c:v>
                </c:pt>
                <c:pt idx="4">
                  <c:v>192.0</c:v>
                </c:pt>
                <c:pt idx="5">
                  <c:v>245.0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1EC9-4B85-B8FC-3E493FD1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6354408"/>
        <c:axId val="2086357624"/>
      </c:barChart>
      <c:catAx>
        <c:axId val="2086354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6357624"/>
        <c:crosses val="autoZero"/>
        <c:auto val="1"/>
        <c:lblAlgn val="ctr"/>
        <c:lblOffset val="100"/>
        <c:noMultiLvlLbl val="0"/>
      </c:catAx>
      <c:valAx>
        <c:axId val="2086357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6354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'Ark2'!$B$199</c:f>
              <c:strCache>
                <c:ptCount val="1"/>
                <c:pt idx="0">
                  <c:v>2250 Rogaland Hordaland Sogn og Fjordane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'Ark2'!$A$200:$A$211</c:f>
              <c:numCache>
                <c:formatCode>General</c:formatCode>
                <c:ptCount val="12"/>
                <c:pt idx="0">
                  <c:v>201112.0</c:v>
                </c:pt>
                <c:pt idx="1">
                  <c:v>201206.0</c:v>
                </c:pt>
                <c:pt idx="2">
                  <c:v>201212.0</c:v>
                </c:pt>
                <c:pt idx="3">
                  <c:v>201306.0</c:v>
                </c:pt>
                <c:pt idx="4">
                  <c:v>201312.0</c:v>
                </c:pt>
                <c:pt idx="5">
                  <c:v>201406.0</c:v>
                </c:pt>
                <c:pt idx="6">
                  <c:v>201412.0</c:v>
                </c:pt>
                <c:pt idx="7">
                  <c:v>201506.0</c:v>
                </c:pt>
                <c:pt idx="8">
                  <c:v>201512.0</c:v>
                </c:pt>
                <c:pt idx="9">
                  <c:v>201606.0</c:v>
                </c:pt>
                <c:pt idx="10">
                  <c:v>201612.0</c:v>
                </c:pt>
                <c:pt idx="11">
                  <c:v>201706.0</c:v>
                </c:pt>
              </c:numCache>
            </c:numRef>
          </c:cat>
          <c:val>
            <c:numRef>
              <c:f>'Ark2'!$B$200:$B$211</c:f>
              <c:numCache>
                <c:formatCode>General</c:formatCode>
                <c:ptCount val="12"/>
                <c:pt idx="0">
                  <c:v>125.0</c:v>
                </c:pt>
                <c:pt idx="1">
                  <c:v>122.0</c:v>
                </c:pt>
                <c:pt idx="2">
                  <c:v>122.0</c:v>
                </c:pt>
                <c:pt idx="3">
                  <c:v>121.0</c:v>
                </c:pt>
                <c:pt idx="4">
                  <c:v>134.0</c:v>
                </c:pt>
                <c:pt idx="5">
                  <c:v>138.0</c:v>
                </c:pt>
                <c:pt idx="6">
                  <c:v>133.0</c:v>
                </c:pt>
                <c:pt idx="7">
                  <c:v>143.0</c:v>
                </c:pt>
                <c:pt idx="8">
                  <c:v>140.0</c:v>
                </c:pt>
                <c:pt idx="9">
                  <c:v>140.0</c:v>
                </c:pt>
                <c:pt idx="10">
                  <c:v>139.0</c:v>
                </c:pt>
                <c:pt idx="11">
                  <c:v>141.0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57-4054-AF01-1D0A0588D473}"/>
            </c:ext>
          </c:extLst>
        </c:ser>
        <c:ser>
          <c:idx val="1"/>
          <c:order val="1"/>
          <c:tx>
            <c:strRef>
              <c:f>'Ark2'!$C$199</c:f>
              <c:strCache>
                <c:ptCount val="1"/>
                <c:pt idx="0">
                  <c:v>2260 Østfold Akershus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'Ark2'!$A$200:$A$211</c:f>
              <c:numCache>
                <c:formatCode>General</c:formatCode>
                <c:ptCount val="12"/>
                <c:pt idx="0">
                  <c:v>201112.0</c:v>
                </c:pt>
                <c:pt idx="1">
                  <c:v>201206.0</c:v>
                </c:pt>
                <c:pt idx="2">
                  <c:v>201212.0</c:v>
                </c:pt>
                <c:pt idx="3">
                  <c:v>201306.0</c:v>
                </c:pt>
                <c:pt idx="4">
                  <c:v>201312.0</c:v>
                </c:pt>
                <c:pt idx="5">
                  <c:v>201406.0</c:v>
                </c:pt>
                <c:pt idx="6">
                  <c:v>201412.0</c:v>
                </c:pt>
                <c:pt idx="7">
                  <c:v>201506.0</c:v>
                </c:pt>
                <c:pt idx="8">
                  <c:v>201512.0</c:v>
                </c:pt>
                <c:pt idx="9">
                  <c:v>201606.0</c:v>
                </c:pt>
                <c:pt idx="10">
                  <c:v>201612.0</c:v>
                </c:pt>
                <c:pt idx="11">
                  <c:v>201706.0</c:v>
                </c:pt>
              </c:numCache>
            </c:numRef>
          </c:cat>
          <c:val>
            <c:numRef>
              <c:f>'Ark2'!$C$200:$C$211</c:f>
              <c:numCache>
                <c:formatCode>General</c:formatCode>
                <c:ptCount val="12"/>
                <c:pt idx="0">
                  <c:v>31.0</c:v>
                </c:pt>
                <c:pt idx="1">
                  <c:v>26.0</c:v>
                </c:pt>
                <c:pt idx="2">
                  <c:v>28.0</c:v>
                </c:pt>
                <c:pt idx="3">
                  <c:v>42.0</c:v>
                </c:pt>
                <c:pt idx="4">
                  <c:v>43.0</c:v>
                </c:pt>
                <c:pt idx="5">
                  <c:v>44.0</c:v>
                </c:pt>
                <c:pt idx="6">
                  <c:v>42.0</c:v>
                </c:pt>
                <c:pt idx="7">
                  <c:v>47.0</c:v>
                </c:pt>
                <c:pt idx="8">
                  <c:v>47.0</c:v>
                </c:pt>
                <c:pt idx="9">
                  <c:v>46.0</c:v>
                </c:pt>
                <c:pt idx="10">
                  <c:v>45.0</c:v>
                </c:pt>
                <c:pt idx="11">
                  <c:v>46.0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57-4054-AF01-1D0A0588D473}"/>
            </c:ext>
          </c:extLst>
        </c:ser>
        <c:ser>
          <c:idx val="2"/>
          <c:order val="2"/>
          <c:tx>
            <c:strRef>
              <c:f>'Ark2'!$D$199</c:f>
              <c:strCache>
                <c:ptCount val="1"/>
                <c:pt idx="0">
                  <c:v>2275 Trøndelag Nordland Troms Finnmark Svalbard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'Ark2'!$A$200:$A$211</c:f>
              <c:numCache>
                <c:formatCode>General</c:formatCode>
                <c:ptCount val="12"/>
                <c:pt idx="0">
                  <c:v>201112.0</c:v>
                </c:pt>
                <c:pt idx="1">
                  <c:v>201206.0</c:v>
                </c:pt>
                <c:pt idx="2">
                  <c:v>201212.0</c:v>
                </c:pt>
                <c:pt idx="3">
                  <c:v>201306.0</c:v>
                </c:pt>
                <c:pt idx="4">
                  <c:v>201312.0</c:v>
                </c:pt>
                <c:pt idx="5">
                  <c:v>201406.0</c:v>
                </c:pt>
                <c:pt idx="6">
                  <c:v>201412.0</c:v>
                </c:pt>
                <c:pt idx="7">
                  <c:v>201506.0</c:v>
                </c:pt>
                <c:pt idx="8">
                  <c:v>201512.0</c:v>
                </c:pt>
                <c:pt idx="9">
                  <c:v>201606.0</c:v>
                </c:pt>
                <c:pt idx="10">
                  <c:v>201612.0</c:v>
                </c:pt>
                <c:pt idx="11">
                  <c:v>201706.0</c:v>
                </c:pt>
              </c:numCache>
            </c:numRef>
          </c:cat>
          <c:val>
            <c:numRef>
              <c:f>'Ark2'!$D$200:$D$211</c:f>
              <c:numCache>
                <c:formatCode>General</c:formatCode>
                <c:ptCount val="12"/>
                <c:pt idx="0">
                  <c:v>83.0</c:v>
                </c:pt>
                <c:pt idx="1">
                  <c:v>83.0</c:v>
                </c:pt>
                <c:pt idx="2">
                  <c:v>79.0</c:v>
                </c:pt>
                <c:pt idx="3">
                  <c:v>78.0</c:v>
                </c:pt>
                <c:pt idx="4">
                  <c:v>72.0</c:v>
                </c:pt>
                <c:pt idx="5">
                  <c:v>68.0</c:v>
                </c:pt>
                <c:pt idx="6">
                  <c:v>64.0</c:v>
                </c:pt>
                <c:pt idx="7">
                  <c:v>73.0</c:v>
                </c:pt>
                <c:pt idx="8">
                  <c:v>76.0</c:v>
                </c:pt>
                <c:pt idx="9">
                  <c:v>77.0</c:v>
                </c:pt>
                <c:pt idx="10">
                  <c:v>81.0</c:v>
                </c:pt>
                <c:pt idx="11">
                  <c:v>78.0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C57-4054-AF01-1D0A0588D473}"/>
            </c:ext>
          </c:extLst>
        </c:ser>
        <c:ser>
          <c:idx val="3"/>
          <c:order val="3"/>
          <c:tx>
            <c:strRef>
              <c:f>'Ark2'!$E$199</c:f>
              <c:strCache>
                <c:ptCount val="1"/>
                <c:pt idx="0">
                  <c:v>2290 Vestfold Telemark Aust- Vest-Agder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'Ark2'!$A$200:$A$211</c:f>
              <c:numCache>
                <c:formatCode>General</c:formatCode>
                <c:ptCount val="12"/>
                <c:pt idx="0">
                  <c:v>201112.0</c:v>
                </c:pt>
                <c:pt idx="1">
                  <c:v>201206.0</c:v>
                </c:pt>
                <c:pt idx="2">
                  <c:v>201212.0</c:v>
                </c:pt>
                <c:pt idx="3">
                  <c:v>201306.0</c:v>
                </c:pt>
                <c:pt idx="4">
                  <c:v>201312.0</c:v>
                </c:pt>
                <c:pt idx="5">
                  <c:v>201406.0</c:v>
                </c:pt>
                <c:pt idx="6">
                  <c:v>201412.0</c:v>
                </c:pt>
                <c:pt idx="7">
                  <c:v>201506.0</c:v>
                </c:pt>
                <c:pt idx="8">
                  <c:v>201512.0</c:v>
                </c:pt>
                <c:pt idx="9">
                  <c:v>201606.0</c:v>
                </c:pt>
                <c:pt idx="10">
                  <c:v>201612.0</c:v>
                </c:pt>
                <c:pt idx="11">
                  <c:v>201706.0</c:v>
                </c:pt>
              </c:numCache>
            </c:numRef>
          </c:cat>
          <c:val>
            <c:numRef>
              <c:f>'Ark2'!$E$200:$E$211</c:f>
              <c:numCache>
                <c:formatCode>General</c:formatCode>
                <c:ptCount val="12"/>
                <c:pt idx="0">
                  <c:v>107.0</c:v>
                </c:pt>
                <c:pt idx="1">
                  <c:v>106.0</c:v>
                </c:pt>
                <c:pt idx="2">
                  <c:v>109.0</c:v>
                </c:pt>
                <c:pt idx="3">
                  <c:v>114.0</c:v>
                </c:pt>
                <c:pt idx="4">
                  <c:v>116.0</c:v>
                </c:pt>
                <c:pt idx="5">
                  <c:v>115.0</c:v>
                </c:pt>
                <c:pt idx="6">
                  <c:v>116.0</c:v>
                </c:pt>
                <c:pt idx="7">
                  <c:v>125.0</c:v>
                </c:pt>
                <c:pt idx="8">
                  <c:v>132.0</c:v>
                </c:pt>
                <c:pt idx="9">
                  <c:v>138.0</c:v>
                </c:pt>
                <c:pt idx="10">
                  <c:v>143.0</c:v>
                </c:pt>
                <c:pt idx="11">
                  <c:v>159.0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C57-4054-AF01-1D0A0588D473}"/>
            </c:ext>
          </c:extLst>
        </c:ser>
        <c:ser>
          <c:idx val="4"/>
          <c:order val="4"/>
          <c:tx>
            <c:strRef>
              <c:f>'Ark2'!$F$199</c:f>
              <c:strCache>
                <c:ptCount val="1"/>
                <c:pt idx="0">
                  <c:v>2305 Hedmark Oppland Møre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'Ark2'!$A$200:$A$211</c:f>
              <c:numCache>
                <c:formatCode>General</c:formatCode>
                <c:ptCount val="12"/>
                <c:pt idx="0">
                  <c:v>201112.0</c:v>
                </c:pt>
                <c:pt idx="1">
                  <c:v>201206.0</c:v>
                </c:pt>
                <c:pt idx="2">
                  <c:v>201212.0</c:v>
                </c:pt>
                <c:pt idx="3">
                  <c:v>201306.0</c:v>
                </c:pt>
                <c:pt idx="4">
                  <c:v>201312.0</c:v>
                </c:pt>
                <c:pt idx="5">
                  <c:v>201406.0</c:v>
                </c:pt>
                <c:pt idx="6">
                  <c:v>201412.0</c:v>
                </c:pt>
                <c:pt idx="7">
                  <c:v>201506.0</c:v>
                </c:pt>
                <c:pt idx="8">
                  <c:v>201512.0</c:v>
                </c:pt>
                <c:pt idx="9">
                  <c:v>201606.0</c:v>
                </c:pt>
                <c:pt idx="10">
                  <c:v>201612.0</c:v>
                </c:pt>
                <c:pt idx="11">
                  <c:v>201706.0</c:v>
                </c:pt>
              </c:numCache>
            </c:numRef>
          </c:cat>
          <c:val>
            <c:numRef>
              <c:f>'Ark2'!$F$200:$F$211</c:f>
              <c:numCache>
                <c:formatCode>General</c:formatCode>
                <c:ptCount val="12"/>
                <c:pt idx="0">
                  <c:v>97.0</c:v>
                </c:pt>
                <c:pt idx="1">
                  <c:v>100.0</c:v>
                </c:pt>
                <c:pt idx="2">
                  <c:v>114.0</c:v>
                </c:pt>
                <c:pt idx="3">
                  <c:v>126.0</c:v>
                </c:pt>
                <c:pt idx="4">
                  <c:v>127.0</c:v>
                </c:pt>
                <c:pt idx="5">
                  <c:v>132.0</c:v>
                </c:pt>
                <c:pt idx="6">
                  <c:v>144.0</c:v>
                </c:pt>
                <c:pt idx="7">
                  <c:v>188.0</c:v>
                </c:pt>
                <c:pt idx="8">
                  <c:v>185.0</c:v>
                </c:pt>
                <c:pt idx="9">
                  <c:v>188.0</c:v>
                </c:pt>
                <c:pt idx="10">
                  <c:v>187.0</c:v>
                </c:pt>
                <c:pt idx="11">
                  <c:v>192.0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C57-4054-AF01-1D0A0588D473}"/>
            </c:ext>
          </c:extLst>
        </c:ser>
        <c:ser>
          <c:idx val="5"/>
          <c:order val="5"/>
          <c:tx>
            <c:strRef>
              <c:f>'Ark2'!$G$199</c:f>
              <c:strCache>
                <c:ptCount val="1"/>
                <c:pt idx="0">
                  <c:v>2310 Oslo Asker og Bærum Buskerud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'Ark2'!$A$200:$A$211</c:f>
              <c:numCache>
                <c:formatCode>General</c:formatCode>
                <c:ptCount val="12"/>
                <c:pt idx="0">
                  <c:v>201112.0</c:v>
                </c:pt>
                <c:pt idx="1">
                  <c:v>201206.0</c:v>
                </c:pt>
                <c:pt idx="2">
                  <c:v>201212.0</c:v>
                </c:pt>
                <c:pt idx="3">
                  <c:v>201306.0</c:v>
                </c:pt>
                <c:pt idx="4">
                  <c:v>201312.0</c:v>
                </c:pt>
                <c:pt idx="5">
                  <c:v>201406.0</c:v>
                </c:pt>
                <c:pt idx="6">
                  <c:v>201412.0</c:v>
                </c:pt>
                <c:pt idx="7">
                  <c:v>201506.0</c:v>
                </c:pt>
                <c:pt idx="8">
                  <c:v>201512.0</c:v>
                </c:pt>
                <c:pt idx="9">
                  <c:v>201606.0</c:v>
                </c:pt>
                <c:pt idx="10">
                  <c:v>201612.0</c:v>
                </c:pt>
                <c:pt idx="11">
                  <c:v>201706.0</c:v>
                </c:pt>
              </c:numCache>
            </c:numRef>
          </c:cat>
          <c:val>
            <c:numRef>
              <c:f>'Ark2'!$G$200:$G$211</c:f>
              <c:numCache>
                <c:formatCode>General</c:formatCode>
                <c:ptCount val="12"/>
                <c:pt idx="0">
                  <c:v>198.0</c:v>
                </c:pt>
                <c:pt idx="1">
                  <c:v>197.0</c:v>
                </c:pt>
                <c:pt idx="2">
                  <c:v>233.0</c:v>
                </c:pt>
                <c:pt idx="3">
                  <c:v>258.0</c:v>
                </c:pt>
                <c:pt idx="4">
                  <c:v>261.0</c:v>
                </c:pt>
                <c:pt idx="5">
                  <c:v>270.0</c:v>
                </c:pt>
                <c:pt idx="6">
                  <c:v>268.0</c:v>
                </c:pt>
                <c:pt idx="7">
                  <c:v>269.0</c:v>
                </c:pt>
                <c:pt idx="8">
                  <c:v>269.0</c:v>
                </c:pt>
                <c:pt idx="9">
                  <c:v>262.0</c:v>
                </c:pt>
                <c:pt idx="10">
                  <c:v>249.0</c:v>
                </c:pt>
                <c:pt idx="11">
                  <c:v>245.0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C57-4054-AF01-1D0A0588D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0342984"/>
        <c:axId val="2117677608"/>
      </c:areaChart>
      <c:catAx>
        <c:axId val="2120342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17677608"/>
        <c:crosses val="autoZero"/>
        <c:auto val="1"/>
        <c:lblAlgn val="ctr"/>
        <c:lblOffset val="100"/>
        <c:noMultiLvlLbl val="0"/>
      </c:catAx>
      <c:valAx>
        <c:axId val="2117677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20342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196</xdr:row>
      <xdr:rowOff>71436</xdr:rowOff>
    </xdr:from>
    <xdr:to>
      <xdr:col>9</xdr:col>
      <xdr:colOff>200025</xdr:colOff>
      <xdr:row>212</xdr:row>
      <xdr:rowOff>76199</xdr:rowOff>
    </xdr:to>
    <xdr:graphicFrame macro="">
      <xdr:nvGraphicFramePr>
        <xdr:cNvPr id="3" name="Diagra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213</xdr:row>
      <xdr:rowOff>47624</xdr:rowOff>
    </xdr:from>
    <xdr:to>
      <xdr:col>11</xdr:col>
      <xdr:colOff>476249</xdr:colOff>
      <xdr:row>234</xdr:row>
      <xdr:rowOff>9525</xdr:rowOff>
    </xdr:to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Øivind Aaser" refreshedDate="42912.570727662038" createdVersion="5" refreshedVersion="5" minRefreshableVersion="3" recordCount="861">
  <cacheSource type="worksheet">
    <worksheetSource ref="A2:H863" sheet="Ark1"/>
  </cacheSource>
  <cacheFields count="8">
    <cacheField name="Klubbnr" numFmtId="0">
      <sharedItems containsSemiMixedTypes="0" containsString="0" containsNumber="1" containsInteger="1" minValue="2310" maxValue="83957"/>
    </cacheField>
    <cacheField name="Navn" numFmtId="0">
      <sharedItems/>
    </cacheField>
    <cacheField name="Hovedenhet" numFmtId="0">
      <sharedItems containsSemiMixedTypes="0" containsString="0" containsNumber="1" containsInteger="1" minValue="2250" maxValue="2310"/>
    </cacheField>
    <cacheField name="Navn2" numFmtId="0">
      <sharedItems/>
    </cacheField>
    <cacheField name="Antall" numFmtId="0">
      <sharedItems containsSemiMixedTypes="0" containsString="0" containsNumber="1" containsInteger="1" minValue="1" maxValue="1"/>
    </cacheField>
    <cacheField name="Beløp" numFmtId="0">
      <sharedItems containsSemiMixedTypes="0" containsString="0" containsNumber="1" containsInteger="1" minValue="25" maxValue="1000"/>
    </cacheField>
    <cacheField name="Klubb" numFmtId="0">
      <sharedItems count="184">
        <s v="12754 Farsund Rotary"/>
        <s v="12822 Mjøndalen Rotary"/>
        <s v="12753 Brevik Rotary"/>
        <s v="12672 Voss Rotary"/>
        <s v="12763 Kongsgaard Rotary"/>
        <s v="12781 Sandefjord Rotary"/>
        <s v="12825 Nesbyen Rotary"/>
        <s v="12775 Notodden Rotary"/>
        <s v="25433 Nord-Odal"/>
        <s v="12661 Sandnes Rotary"/>
        <s v="12821 Mesna Rotary"/>
        <s v="12819 Lillehammer Rotary"/>
        <s v="12767 Kristiansand Vest Rotary"/>
        <s v="12743 Trondheim Rotary"/>
        <s v="12894 Oslo Rotary"/>
        <s v="12703 Ålesund Øst Rotary"/>
        <s v="12773 Mandal Rotary"/>
        <s v="12684 Kirkenes Rotary"/>
        <s v="12882 Majorstuen Rotary"/>
        <s v="12755 Flekkefjord Rotary"/>
        <s v="12840 Tynset Rotary"/>
        <s v="12640 Bryne Rotary"/>
        <s v="12874 Jessheim Rotary"/>
        <s v="12648 Haugesund Rotary"/>
        <s v="27891 Langesund Rotary"/>
        <s v="12808 Hokksund Rotary"/>
        <s v="12885 Mysen Rotary"/>
        <s v="12762 Kongsberg Rotary Syd"/>
        <s v="12778 Risør Rotary"/>
        <s v="12728 Oppdal Rotary"/>
        <s v="12797 Drammen Syd Rotary"/>
        <s v="12734 Skogn Rotary"/>
        <s v="12860 Eidsvoll Rotary"/>
        <s v="12725 Molde Rotary"/>
        <s v="12848 Akersborg Rotary"/>
        <s v="12719 Kristiansund RK"/>
        <s v="12899 Rygge Rotary"/>
        <s v="12905 Skjeberg RK"/>
        <s v="12861 Eidsvoll-Syd RK"/>
        <s v="12903 Skedsmokorset"/>
        <s v="12803 Gol RK"/>
        <s v="12789 Tønsberg RK"/>
        <s v="12859 Drøbak RK"/>
        <s v="12877 Kolsås Rotary"/>
        <s v="12883 Maridalen RK"/>
        <s v="25040 Skøyen RK"/>
        <s v="12469 Larvik Rotary Klubb"/>
        <s v="12777 Porsgrunn"/>
        <s v="12799 Elverum Rotary Klubb"/>
        <s v="12784 Skien Rotary"/>
        <s v="22947 Lysaker Rotary Klubb"/>
        <s v="52022 Færder Rotary Klubb"/>
        <s v="50756 Bergen Sydvesten"/>
        <s v="12643 Florø Rotary"/>
        <s v="12650 Karmøy-Vest RK"/>
        <s v="12637 Bergenhus Rotary"/>
        <s v="12666 Stavanger RK"/>
        <s v="12638 Bergen Syd"/>
        <s v="12668 Stord RK"/>
        <s v="12641 Dale RK"/>
        <s v="12667 Stavanger Vest"/>
        <s v="12815 Konnerud RK"/>
        <s v="12766 Kristiansand Øst"/>
        <s v="12642 Egersund RK"/>
        <s v="12720 Lade"/>
        <s v="12694 Sortland Rotary"/>
        <s v="12682 Harstad RK"/>
        <s v="12746 Vatne Tennfjord RK"/>
        <s v="12647 Hafrsfjord Rotary Klubb"/>
        <s v="12832 Raufoss Rotary"/>
        <s v="12680 Hadsel RK"/>
        <s v="12866 Gamlebyen/Fredrikstad RK"/>
        <s v="12659 Os"/>
        <s v="12635 Askøy RK"/>
        <s v="12896 Råde RK"/>
        <s v="12810 Hønefoss-Øst RK"/>
        <s v="12908 Tune RK"/>
        <s v="12837 Sør-Valdres"/>
        <s v="12687 Mo i Rana Rotary"/>
        <s v="12869 Groruddalen Rotary Klubb"/>
        <s v="12868 Grorud Rotary"/>
        <s v="12900 Sandvika"/>
        <s v="12818 Lier RK"/>
        <s v="12699 Vadsø RK"/>
        <s v="12692 Rana Rotary"/>
        <s v="51945 Øksnes RK"/>
        <s v="12677 Bodø Øst Rotary"/>
        <s v="27542 Oslofjord Rotary Klubb"/>
        <s v="12670 Stryn Rotary Klubb"/>
        <s v="12738 Stranda RK"/>
        <s v="29726 Karmsund Rotary"/>
        <s v="12633 Arna Rotary Klubb"/>
        <s v="12872 Holmenkollen RK"/>
        <s v="12697 Tromsø Øst Rotary Klubb"/>
        <s v="27949 Torgalmenning RK"/>
        <s v="12683 Harstad Syd RK"/>
        <s v="12820 Løten RK"/>
        <s v="12701 Vestvågøy RK"/>
        <s v="12802 Gjøvik RK"/>
        <s v="12787 Stokke Rotary Klubb"/>
        <s v="12673 Alta Rotary Klubb"/>
        <s v="24106 Eiksmarka Rotary"/>
        <s v="12793 Alvarheim Rotary"/>
        <s v="12689 Narvik Rotary Klubb"/>
        <s v="23441 Hadeland Syd Rotary"/>
        <s v="12813 Jevnaker Rotary"/>
        <s v="12645 Gand Rotary"/>
        <s v="12809 Hønefoss RK"/>
        <s v="24223 Bodø Mørkved RK"/>
        <s v="12863 Enebakk RK"/>
        <s v="12835 Rollag og Flesberg RK"/>
        <s v="12776 Nøtterøy RK"/>
        <s v="12788 Svelvik RK"/>
        <s v="12765 Kristiansand RK"/>
        <s v="12760 Jarlsberg RK"/>
        <s v="12713 Hareid Rotary Klubb"/>
        <s v="23392 Nordhordland RK"/>
        <s v="12716 Herøy Rotary Klubb"/>
        <s v="12654 Kvinnherad RK"/>
        <s v="12652 Kopervik Rotary"/>
        <s v="12658 Odda Rotary Klubb"/>
        <s v="12761 Kongsberg Rotary"/>
        <s v="12828 Østre Toten RK"/>
        <s v="29787 Gjersjøen Rotary"/>
        <s v="12890 Nordstrand RK"/>
        <s v="12707 Charlottenlund Rotary"/>
        <s v="12644 Førde RK"/>
        <s v="12742 Sykkylven RK"/>
        <s v="12807 Hamar Vest RK"/>
        <s v="12851 Asker Rotary Klubb"/>
        <s v="24938 Bærum Vest RK"/>
        <s v="22948 Sagdalen RK"/>
        <s v="12816 Land Rotary Klubb"/>
        <s v="25371 Oslo Nord Rotary Klubb"/>
        <s v="23001 Lier Øst RK"/>
        <s v="12847 Eda-Eidskog"/>
        <s v="12911 Vestheim RK"/>
        <s v="12855 Bærum RK"/>
        <s v="12884 Moss RK"/>
        <s v="12768 Kvinesdal Rotary"/>
        <s v="12857 Bekkestua Rotary"/>
        <s v="12706 Brattvåg Rotary"/>
        <s v="12786 Stavern RK"/>
        <s v="12710 Fræna Rotary"/>
        <s v="12748 Vestnes RK"/>
        <s v="12750 Arendal RK"/>
        <s v="83957 Karmøy RK"/>
        <s v="12646 Gandsfjord Rotary"/>
        <s v="29575 Grenland"/>
        <s v="24503 Åsen RK"/>
        <s v="12702 Aalesund Rotary Klubb"/>
        <s v="12836 Røyken RK"/>
        <s v="12845 Vinger"/>
        <s v="12849 Årnes RK"/>
        <s v="12873 Jeløy Rotary"/>
        <s v="23268 Nidarvoll Rotary Klubb"/>
        <s v="12634 Åsane"/>
        <s v="12730 Ørland RK"/>
        <s v="2310 Oslo Asker og Bærum Buskerud"/>
        <s v="12741 Surnadal TK"/>
        <s v="12718 Klinga Rotary"/>
        <s v="12665 Sola RK"/>
        <s v="56678 Rørvik RK"/>
        <s v="12723 Meldal RK"/>
        <s v="12717 Huseby-Flatås RK"/>
        <s v="12862 Ekeberg RK"/>
        <s v="26181 Uranienborg RK"/>
        <s v="12830 Ottestad RK"/>
        <s v="12739 Sula RK"/>
        <s v="12888 Nesodden RK"/>
        <s v="12759 Horten RK"/>
        <s v="12764 Kragerø Rotary Klubb"/>
        <s v="12756 Gimsøy Rotary"/>
        <s v="12664 Sokndal"/>
        <s v="12782 Sandefjord-Øst Rotary"/>
        <s v="66896 Re RK"/>
        <s v="12811 Hunn-Gjøvik Rotary Klubb"/>
        <s v="12663 Sogndal Rotary Klubb"/>
        <s v="27565 Bærums Verk Rotary Klubb"/>
        <s v="23393 Stavanger International"/>
        <s v="12846 Vinstra Rotary"/>
        <s v="12733 Røros RK"/>
        <s v="12656 Nærbø RK"/>
        <s v="12770 Larvik Øst Rotary Klubb"/>
      </sharedItems>
    </cacheField>
    <cacheField name="Distrikt" numFmtId="0">
      <sharedItems count="6">
        <s v="2290 Vestfold Telemark Aust- Vest-Agder"/>
        <s v="2310 Oslo Asker og Bærum Buskerud"/>
        <s v="2250 Rogaland Hordaland Sogn og Fjordane"/>
        <s v="2305 Hedmark Oppland Møre"/>
        <s v="2275 Trøndelag Nordland Troms Finnmark Svalbard"/>
        <s v="2260 Østfold Akershu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61">
  <r>
    <n v="12754"/>
    <s v="Farsund Rotary"/>
    <n v="2290"/>
    <s v="Vestfold Telemark Aust- Vest-Agder"/>
    <n v="1"/>
    <n v="50"/>
    <x v="0"/>
    <x v="0"/>
  </r>
  <r>
    <n v="12754"/>
    <s v="Farsund Rotary"/>
    <n v="2290"/>
    <s v="Vestfold Telemark Aust- Vest-Agder"/>
    <n v="1"/>
    <n v="50"/>
    <x v="0"/>
    <x v="0"/>
  </r>
  <r>
    <n v="12822"/>
    <s v="Mjøndalen Rotary"/>
    <n v="2310"/>
    <s v="Oslo Asker og Bærum Buskerud"/>
    <n v="1"/>
    <n v="50"/>
    <x v="1"/>
    <x v="1"/>
  </r>
  <r>
    <n v="12753"/>
    <s v="Brevik Rotary"/>
    <n v="2290"/>
    <s v="Vestfold Telemark Aust- Vest-Agder"/>
    <n v="1"/>
    <n v="50"/>
    <x v="2"/>
    <x v="0"/>
  </r>
  <r>
    <n v="12672"/>
    <s v="Voss Rotary"/>
    <n v="2250"/>
    <s v="Rogaland Hordaland Sogn og Fjordane"/>
    <n v="1"/>
    <n v="50"/>
    <x v="3"/>
    <x v="2"/>
  </r>
  <r>
    <n v="12763"/>
    <s v="Kongsgaard Rotary"/>
    <n v="2290"/>
    <s v="Vestfold Telemark Aust- Vest-Agder"/>
    <n v="1"/>
    <n v="50"/>
    <x v="4"/>
    <x v="0"/>
  </r>
  <r>
    <n v="12754"/>
    <s v="Farsund Rotary"/>
    <n v="2290"/>
    <s v="Vestfold Telemark Aust- Vest-Agder"/>
    <n v="1"/>
    <n v="50"/>
    <x v="0"/>
    <x v="0"/>
  </r>
  <r>
    <n v="12753"/>
    <s v="Brevik Rotary"/>
    <n v="2290"/>
    <s v="Vestfold Telemark Aust- Vest-Agder"/>
    <n v="1"/>
    <n v="50"/>
    <x v="2"/>
    <x v="0"/>
  </r>
  <r>
    <n v="12672"/>
    <s v="Voss Rotary"/>
    <n v="2250"/>
    <s v="Rogaland Hordaland Sogn og Fjordane"/>
    <n v="1"/>
    <n v="50"/>
    <x v="3"/>
    <x v="2"/>
  </r>
  <r>
    <n v="12781"/>
    <s v="Sandefjord Rotary"/>
    <n v="2290"/>
    <s v="Vestfold Telemark Aust- Vest-Agder"/>
    <n v="1"/>
    <n v="50"/>
    <x v="5"/>
    <x v="0"/>
  </r>
  <r>
    <n v="12825"/>
    <s v="Nesbyen Rotary"/>
    <n v="2310"/>
    <s v="Oslo Asker og Bærum Buskerud"/>
    <n v="1"/>
    <n v="50"/>
    <x v="6"/>
    <x v="1"/>
  </r>
  <r>
    <n v="12754"/>
    <s v="Farsund Rotary"/>
    <n v="2290"/>
    <s v="Vestfold Telemark Aust- Vest-Agder"/>
    <n v="1"/>
    <n v="50"/>
    <x v="0"/>
    <x v="0"/>
  </r>
  <r>
    <n v="12775"/>
    <s v="Notodden Rotary"/>
    <n v="2290"/>
    <s v="Vestfold Telemark Aust- Vest-Agder"/>
    <n v="1"/>
    <n v="50"/>
    <x v="7"/>
    <x v="0"/>
  </r>
  <r>
    <n v="25433"/>
    <s v="Nord-Odal"/>
    <n v="2305"/>
    <s v="Hedmark Oppland Møre"/>
    <n v="1"/>
    <n v="100"/>
    <x v="8"/>
    <x v="3"/>
  </r>
  <r>
    <n v="25433"/>
    <s v="Nord-Odal"/>
    <n v="2305"/>
    <s v="Hedmark Oppland Møre"/>
    <n v="1"/>
    <n v="50"/>
    <x v="8"/>
    <x v="3"/>
  </r>
  <r>
    <n v="12661"/>
    <s v="Sandnes Rotary"/>
    <n v="2250"/>
    <s v="Rogaland Hordaland Sogn og Fjordane"/>
    <n v="1"/>
    <n v="100"/>
    <x v="9"/>
    <x v="2"/>
  </r>
  <r>
    <n v="12821"/>
    <s v="Mesna Rotary"/>
    <n v="2305"/>
    <s v="Hedmark Oppland Møre"/>
    <n v="1"/>
    <n v="100"/>
    <x v="10"/>
    <x v="3"/>
  </r>
  <r>
    <n v="12821"/>
    <s v="Mesna Rotary"/>
    <n v="2305"/>
    <s v="Hedmark Oppland Møre"/>
    <n v="1"/>
    <n v="100"/>
    <x v="10"/>
    <x v="3"/>
  </r>
  <r>
    <n v="12781"/>
    <s v="Sandefjord Rotary"/>
    <n v="2290"/>
    <s v="Vestfold Telemark Aust- Vest-Agder"/>
    <n v="1"/>
    <n v="100"/>
    <x v="5"/>
    <x v="0"/>
  </r>
  <r>
    <n v="12819"/>
    <s v="Lillehammer Rotary"/>
    <n v="2305"/>
    <s v="Hedmark Oppland Møre"/>
    <n v="1"/>
    <n v="50"/>
    <x v="11"/>
    <x v="3"/>
  </r>
  <r>
    <n v="12754"/>
    <s v="Farsund Rotary"/>
    <n v="2290"/>
    <s v="Vestfold Telemark Aust- Vest-Agder"/>
    <n v="1"/>
    <n v="50"/>
    <x v="0"/>
    <x v="0"/>
  </r>
  <r>
    <n v="12767"/>
    <s v="Kristiansand Vest Rotary"/>
    <n v="2290"/>
    <s v="Vestfold Telemark Aust- Vest-Agder"/>
    <n v="1"/>
    <n v="50"/>
    <x v="12"/>
    <x v="0"/>
  </r>
  <r>
    <n v="12743"/>
    <s v="Trondheim Rotary"/>
    <n v="2275"/>
    <s v="Trøndelag Nordland Troms Finnmark Svalbard"/>
    <n v="1"/>
    <n v="100"/>
    <x v="13"/>
    <x v="4"/>
  </r>
  <r>
    <n v="12894"/>
    <s v="Oslo Rotary"/>
    <n v="2310"/>
    <s v="Oslo Asker og Bærum Buskerud"/>
    <n v="1"/>
    <n v="100"/>
    <x v="14"/>
    <x v="1"/>
  </r>
  <r>
    <n v="12754"/>
    <s v="Farsund Rotary"/>
    <n v="2290"/>
    <s v="Vestfold Telemark Aust- Vest-Agder"/>
    <n v="1"/>
    <n v="50"/>
    <x v="0"/>
    <x v="0"/>
  </r>
  <r>
    <n v="12703"/>
    <s v="Ålesund Øst Rotary"/>
    <n v="2305"/>
    <s v="Hedmark Oppland Møre"/>
    <n v="1"/>
    <n v="200"/>
    <x v="15"/>
    <x v="3"/>
  </r>
  <r>
    <n v="12754"/>
    <s v="Farsund Rotary"/>
    <n v="2290"/>
    <s v="Vestfold Telemark Aust- Vest-Agder"/>
    <n v="1"/>
    <n v="50"/>
    <x v="0"/>
    <x v="0"/>
  </r>
  <r>
    <n v="12754"/>
    <s v="Farsund Rotary"/>
    <n v="2290"/>
    <s v="Vestfold Telemark Aust- Vest-Agder"/>
    <n v="1"/>
    <n v="50"/>
    <x v="0"/>
    <x v="0"/>
  </r>
  <r>
    <n v="12773"/>
    <s v="Mandal Rotary"/>
    <n v="2290"/>
    <s v="Vestfold Telemark Aust- Vest-Agder"/>
    <n v="1"/>
    <n v="50"/>
    <x v="16"/>
    <x v="0"/>
  </r>
  <r>
    <n v="12684"/>
    <s v="Kirkenes Rotary"/>
    <n v="2275"/>
    <s v="Trøndelag Nordland Troms Finnmark Svalbard"/>
    <n v="1"/>
    <n v="50"/>
    <x v="17"/>
    <x v="4"/>
  </r>
  <r>
    <n v="12882"/>
    <s v="Majorstuen Rotary"/>
    <n v="2310"/>
    <s v="Oslo Asker og Bærum Buskerud"/>
    <n v="1"/>
    <n v="50"/>
    <x v="18"/>
    <x v="1"/>
  </r>
  <r>
    <n v="12755"/>
    <s v="Flekkefjord Rotary"/>
    <n v="2290"/>
    <s v="Vestfold Telemark Aust- Vest-Agder"/>
    <n v="1"/>
    <n v="50"/>
    <x v="19"/>
    <x v="0"/>
  </r>
  <r>
    <n v="12754"/>
    <s v="Farsund Rotary"/>
    <n v="2290"/>
    <s v="Vestfold Telemark Aust- Vest-Agder"/>
    <n v="1"/>
    <n v="50"/>
    <x v="0"/>
    <x v="0"/>
  </r>
  <r>
    <n v="12840"/>
    <s v="Tynset Rotary"/>
    <n v="2305"/>
    <s v="Hedmark Oppland Møre"/>
    <n v="1"/>
    <n v="50"/>
    <x v="20"/>
    <x v="3"/>
  </r>
  <r>
    <n v="12754"/>
    <s v="Farsund Rotary"/>
    <n v="2290"/>
    <s v="Vestfold Telemark Aust- Vest-Agder"/>
    <n v="1"/>
    <n v="50"/>
    <x v="0"/>
    <x v="0"/>
  </r>
  <r>
    <n v="12753"/>
    <s v="Brevik Rotary"/>
    <n v="2290"/>
    <s v="Vestfold Telemark Aust- Vest-Agder"/>
    <n v="1"/>
    <n v="50"/>
    <x v="2"/>
    <x v="0"/>
  </r>
  <r>
    <n v="12753"/>
    <s v="Brevik Rotary"/>
    <n v="2290"/>
    <s v="Vestfold Telemark Aust- Vest-Agder"/>
    <n v="1"/>
    <n v="50"/>
    <x v="2"/>
    <x v="0"/>
  </r>
  <r>
    <n v="12753"/>
    <s v="Brevik Rotary"/>
    <n v="2290"/>
    <s v="Vestfold Telemark Aust- Vest-Agder"/>
    <n v="1"/>
    <n v="50"/>
    <x v="2"/>
    <x v="0"/>
  </r>
  <r>
    <n v="12753"/>
    <s v="Brevik Rotary"/>
    <n v="2290"/>
    <s v="Vestfold Telemark Aust- Vest-Agder"/>
    <n v="1"/>
    <n v="50"/>
    <x v="2"/>
    <x v="0"/>
  </r>
  <r>
    <n v="12640"/>
    <s v="Bryne Rotary"/>
    <n v="2250"/>
    <s v="Rogaland Hordaland Sogn og Fjordane"/>
    <n v="1"/>
    <n v="50"/>
    <x v="21"/>
    <x v="2"/>
  </r>
  <r>
    <n v="12874"/>
    <s v="Jessheim Rotary"/>
    <n v="2260"/>
    <s v="Østfold Akershus"/>
    <n v="1"/>
    <n v="50"/>
    <x v="22"/>
    <x v="5"/>
  </r>
  <r>
    <n v="12753"/>
    <s v="Brevik Rotary"/>
    <n v="2290"/>
    <s v="Vestfold Telemark Aust- Vest-Agder"/>
    <n v="1"/>
    <n v="50"/>
    <x v="2"/>
    <x v="0"/>
  </r>
  <r>
    <n v="12648"/>
    <s v="Haugesund Rotary"/>
    <n v="2250"/>
    <s v="Rogaland Hordaland Sogn og Fjordane"/>
    <n v="1"/>
    <n v="50"/>
    <x v="23"/>
    <x v="2"/>
  </r>
  <r>
    <n v="27891"/>
    <s v="Langesund Rotary"/>
    <n v="2290"/>
    <s v="Vestfold Telemark Aust- Vest-Agder"/>
    <n v="1"/>
    <n v="50"/>
    <x v="24"/>
    <x v="0"/>
  </r>
  <r>
    <n v="12648"/>
    <s v="Haugesund Rotary"/>
    <n v="2250"/>
    <s v="Rogaland Hordaland Sogn og Fjordane"/>
    <n v="1"/>
    <n v="50"/>
    <x v="23"/>
    <x v="2"/>
  </r>
  <r>
    <n v="27891"/>
    <s v="Langesund Rotary"/>
    <n v="2290"/>
    <s v="Vestfold Telemark Aust- Vest-Agder"/>
    <n v="1"/>
    <n v="50"/>
    <x v="24"/>
    <x v="0"/>
  </r>
  <r>
    <n v="12808"/>
    <s v="Hokksund Rotary"/>
    <n v="2310"/>
    <s v="Oslo Asker og Bærum Buskerud"/>
    <n v="1"/>
    <n v="50"/>
    <x v="25"/>
    <x v="1"/>
  </r>
  <r>
    <n v="27891"/>
    <s v="Langesund Rotary"/>
    <n v="2290"/>
    <s v="Vestfold Telemark Aust- Vest-Agder"/>
    <n v="1"/>
    <n v="50"/>
    <x v="24"/>
    <x v="0"/>
  </r>
  <r>
    <n v="12743"/>
    <s v="Trondheim Rotary"/>
    <n v="2275"/>
    <s v="Trøndelag Nordland Troms Finnmark Svalbard"/>
    <n v="1"/>
    <n v="100"/>
    <x v="13"/>
    <x v="4"/>
  </r>
  <r>
    <n v="12648"/>
    <s v="Haugesund Rotary"/>
    <n v="2250"/>
    <s v="Rogaland Hordaland Sogn og Fjordane"/>
    <n v="1"/>
    <n v="50"/>
    <x v="23"/>
    <x v="2"/>
  </r>
  <r>
    <n v="12885"/>
    <s v="Mysen Rotary"/>
    <n v="2260"/>
    <s v="Østfold Akershus"/>
    <n v="1"/>
    <n v="100"/>
    <x v="26"/>
    <x v="5"/>
  </r>
  <r>
    <n v="12753"/>
    <s v="Brevik Rotary"/>
    <n v="2290"/>
    <s v="Vestfold Telemark Aust- Vest-Agder"/>
    <n v="1"/>
    <n v="50"/>
    <x v="2"/>
    <x v="0"/>
  </r>
  <r>
    <n v="12648"/>
    <s v="Haugesund Rotary"/>
    <n v="2250"/>
    <s v="Rogaland Hordaland Sogn og Fjordane"/>
    <n v="1"/>
    <n v="50"/>
    <x v="23"/>
    <x v="2"/>
  </r>
  <r>
    <n v="12648"/>
    <s v="Haugesund Rotary"/>
    <n v="2250"/>
    <s v="Rogaland Hordaland Sogn og Fjordane"/>
    <n v="1"/>
    <n v="50"/>
    <x v="23"/>
    <x v="2"/>
  </r>
  <r>
    <n v="12762"/>
    <s v="Kongsberg Rotary Syd"/>
    <n v="2310"/>
    <s v="Oslo Asker og Bærum Buskerud"/>
    <n v="1"/>
    <n v="100"/>
    <x v="27"/>
    <x v="1"/>
  </r>
  <r>
    <n v="12778"/>
    <s v="Risør Rotary"/>
    <n v="2290"/>
    <s v="Vestfold Telemark Aust- Vest-Agder"/>
    <n v="1"/>
    <n v="80"/>
    <x v="28"/>
    <x v="0"/>
  </r>
  <r>
    <n v="12821"/>
    <s v="Mesna Rotary"/>
    <n v="2305"/>
    <s v="Hedmark Oppland Møre"/>
    <n v="1"/>
    <n v="100"/>
    <x v="10"/>
    <x v="3"/>
  </r>
  <r>
    <n v="12885"/>
    <s v="Mysen Rotary"/>
    <n v="2260"/>
    <s v="Østfold Akershus"/>
    <n v="1"/>
    <n v="50"/>
    <x v="26"/>
    <x v="5"/>
  </r>
  <r>
    <n v="12728"/>
    <s v="Oppdal Rotary"/>
    <n v="2275"/>
    <s v="Trøndelag Nordland Troms Finnmark Svalbard"/>
    <n v="1"/>
    <n v="50"/>
    <x v="29"/>
    <x v="4"/>
  </r>
  <r>
    <n v="12797"/>
    <s v="Drammen Syd Rotary"/>
    <n v="2310"/>
    <s v="Oslo Asker og Bærum Buskerud"/>
    <n v="1"/>
    <n v="50"/>
    <x v="30"/>
    <x v="1"/>
  </r>
  <r>
    <n v="12734"/>
    <s v="Skogn Rotary"/>
    <n v="2275"/>
    <s v="Trøndelag Nordland Troms Finnmark Svalbard"/>
    <n v="1"/>
    <n v="50"/>
    <x v="31"/>
    <x v="4"/>
  </r>
  <r>
    <n v="12860"/>
    <s v="Eidsvoll Rotary"/>
    <n v="2260"/>
    <s v="Østfold Akershus"/>
    <n v="1"/>
    <n v="50"/>
    <x v="32"/>
    <x v="5"/>
  </r>
  <r>
    <n v="12725"/>
    <s v="Molde Rotary"/>
    <n v="2305"/>
    <s v="Hedmark Oppland Møre"/>
    <n v="1"/>
    <n v="50"/>
    <x v="33"/>
    <x v="3"/>
  </r>
  <r>
    <n v="12754"/>
    <s v="Farsund Rotary"/>
    <n v="2290"/>
    <s v="Vestfold Telemark Aust- Vest-Agder"/>
    <n v="1"/>
    <n v="50"/>
    <x v="0"/>
    <x v="0"/>
  </r>
  <r>
    <n v="12848"/>
    <s v="Akersborg Rotary"/>
    <n v="2310"/>
    <s v="Oslo Asker og Bærum Buskerud"/>
    <n v="1"/>
    <n v="50"/>
    <x v="34"/>
    <x v="1"/>
  </r>
  <r>
    <n v="12848"/>
    <s v="Akersborg Rotary"/>
    <n v="2310"/>
    <s v="Oslo Asker og Bærum Buskerud"/>
    <n v="1"/>
    <n v="100"/>
    <x v="34"/>
    <x v="1"/>
  </r>
  <r>
    <n v="12821"/>
    <s v="Mesna Rotary"/>
    <n v="2305"/>
    <s v="Hedmark Oppland Møre"/>
    <n v="1"/>
    <n v="100"/>
    <x v="10"/>
    <x v="3"/>
  </r>
  <r>
    <n v="12719"/>
    <s v="Kristiansund RK"/>
    <n v="2275"/>
    <s v="Trøndelag Nordland Troms Finnmark Svalbard"/>
    <n v="1"/>
    <n v="100"/>
    <x v="35"/>
    <x v="4"/>
  </r>
  <r>
    <n v="12899"/>
    <s v="Rygge Rotary"/>
    <n v="2260"/>
    <s v="Østfold Akershus"/>
    <n v="1"/>
    <n v="50"/>
    <x v="36"/>
    <x v="5"/>
  </r>
  <r>
    <n v="12905"/>
    <s v="Skjeberg RK"/>
    <n v="2260"/>
    <s v="Østfold Akershus"/>
    <n v="1"/>
    <n v="100"/>
    <x v="37"/>
    <x v="5"/>
  </r>
  <r>
    <n v="12861"/>
    <s v="Eidsvoll-Syd RK"/>
    <n v="2260"/>
    <s v="Østfold Akershus"/>
    <n v="1"/>
    <n v="50"/>
    <x v="38"/>
    <x v="5"/>
  </r>
  <r>
    <n v="12903"/>
    <s v="Skedsmokorset"/>
    <n v="2260"/>
    <s v="Østfold Akershus"/>
    <n v="1"/>
    <n v="50"/>
    <x v="39"/>
    <x v="5"/>
  </r>
  <r>
    <n v="12803"/>
    <s v="Gol RK"/>
    <n v="2310"/>
    <s v="Oslo Asker og Bærum Buskerud"/>
    <n v="1"/>
    <n v="50"/>
    <x v="40"/>
    <x v="1"/>
  </r>
  <r>
    <n v="12803"/>
    <s v="Gol RK"/>
    <n v="2310"/>
    <s v="Oslo Asker og Bærum Buskerud"/>
    <n v="1"/>
    <n v="100"/>
    <x v="40"/>
    <x v="1"/>
  </r>
  <r>
    <n v="12803"/>
    <s v="Gol RK"/>
    <n v="2310"/>
    <s v="Oslo Asker og Bærum Buskerud"/>
    <n v="1"/>
    <n v="50"/>
    <x v="40"/>
    <x v="1"/>
  </r>
  <r>
    <n v="12803"/>
    <s v="Gol RK"/>
    <n v="2310"/>
    <s v="Oslo Asker og Bærum Buskerud"/>
    <n v="1"/>
    <n v="50"/>
    <x v="40"/>
    <x v="1"/>
  </r>
  <r>
    <n v="12789"/>
    <s v="Tønsberg RK"/>
    <n v="2290"/>
    <s v="Vestfold Telemark Aust- Vest-Agder"/>
    <n v="1"/>
    <n v="50"/>
    <x v="41"/>
    <x v="0"/>
  </r>
  <r>
    <n v="25433"/>
    <s v="Nord-Odal"/>
    <n v="2305"/>
    <s v="Hedmark Oppland Møre"/>
    <n v="1"/>
    <n v="50"/>
    <x v="8"/>
    <x v="3"/>
  </r>
  <r>
    <n v="12859"/>
    <s v="Drøbak RK"/>
    <n v="2260"/>
    <s v="Østfold Akershus"/>
    <n v="1"/>
    <n v="50"/>
    <x v="42"/>
    <x v="5"/>
  </r>
  <r>
    <n v="12903"/>
    <s v="Skedsmokorset"/>
    <n v="2260"/>
    <s v="Østfold Akershus"/>
    <n v="1"/>
    <n v="50"/>
    <x v="39"/>
    <x v="5"/>
  </r>
  <r>
    <n v="12903"/>
    <s v="Skedsmokorset"/>
    <n v="2260"/>
    <s v="Østfold Akershus"/>
    <n v="1"/>
    <n v="25"/>
    <x v="39"/>
    <x v="5"/>
  </r>
  <r>
    <n v="12803"/>
    <s v="Gol RK"/>
    <n v="2310"/>
    <s v="Oslo Asker og Bærum Buskerud"/>
    <n v="1"/>
    <n v="50"/>
    <x v="40"/>
    <x v="1"/>
  </r>
  <r>
    <n v="12803"/>
    <s v="Gol RK"/>
    <n v="2310"/>
    <s v="Oslo Asker og Bærum Buskerud"/>
    <n v="1"/>
    <n v="50"/>
    <x v="40"/>
    <x v="1"/>
  </r>
  <r>
    <n v="12803"/>
    <s v="Gol RK"/>
    <n v="2310"/>
    <s v="Oslo Asker og Bærum Buskerud"/>
    <n v="1"/>
    <n v="50"/>
    <x v="40"/>
    <x v="1"/>
  </r>
  <r>
    <n v="12877"/>
    <s v="Kolsås Rotary"/>
    <n v="2310"/>
    <s v="Oslo Asker og Bærum Buskerud"/>
    <n v="1"/>
    <n v="50"/>
    <x v="43"/>
    <x v="1"/>
  </r>
  <r>
    <n v="12877"/>
    <s v="Kolsås Rotary"/>
    <n v="2310"/>
    <s v="Oslo Asker og Bærum Buskerud"/>
    <n v="1"/>
    <n v="50"/>
    <x v="43"/>
    <x v="1"/>
  </r>
  <r>
    <n v="12789"/>
    <s v="Tønsberg RK"/>
    <n v="2290"/>
    <s v="Vestfold Telemark Aust- Vest-Agder"/>
    <n v="1"/>
    <n v="50"/>
    <x v="41"/>
    <x v="0"/>
  </r>
  <r>
    <n v="12753"/>
    <s v="Brevik Rotary"/>
    <n v="2290"/>
    <s v="Vestfold Telemark Aust- Vest-Agder"/>
    <n v="1"/>
    <n v="50"/>
    <x v="2"/>
    <x v="0"/>
  </r>
  <r>
    <n v="12883"/>
    <s v="Maridalen RK"/>
    <n v="2310"/>
    <s v="Oslo Asker og Bærum Buskerud"/>
    <n v="1"/>
    <n v="50"/>
    <x v="44"/>
    <x v="1"/>
  </r>
  <r>
    <n v="25040"/>
    <s v="Skøyen RK"/>
    <n v="2310"/>
    <s v="Oslo Asker og Bærum Buskerud"/>
    <n v="1"/>
    <n v="50"/>
    <x v="45"/>
    <x v="1"/>
  </r>
  <r>
    <n v="12469"/>
    <s v="Larvik Rotary Klubb"/>
    <n v="2290"/>
    <s v="Vestfold Telemark Aust- Vest-Agder"/>
    <n v="1"/>
    <n v="50"/>
    <x v="46"/>
    <x v="0"/>
  </r>
  <r>
    <n v="12777"/>
    <s v="Porsgrunn"/>
    <n v="2290"/>
    <s v="Vestfold Telemark Aust- Vest-Agder"/>
    <n v="1"/>
    <n v="100"/>
    <x v="47"/>
    <x v="0"/>
  </r>
  <r>
    <n v="12781"/>
    <s v="Sandefjord Rotary"/>
    <n v="2290"/>
    <s v="Vestfold Telemark Aust- Vest-Agder"/>
    <n v="1"/>
    <n v="50"/>
    <x v="5"/>
    <x v="0"/>
  </r>
  <r>
    <n v="12799"/>
    <s v="Elverum Rotary Klubb"/>
    <n v="2305"/>
    <s v="Hedmark Oppland Møre"/>
    <n v="1"/>
    <n v="100"/>
    <x v="48"/>
    <x v="3"/>
  </r>
  <r>
    <n v="12784"/>
    <s v="Skien Rotary"/>
    <n v="2290"/>
    <s v="Vestfold Telemark Aust- Vest-Agder"/>
    <n v="1"/>
    <n v="50"/>
    <x v="49"/>
    <x v="0"/>
  </r>
  <r>
    <n v="12894"/>
    <s v="Oslo Rotary"/>
    <n v="2310"/>
    <s v="Oslo Asker og Bærum Buskerud"/>
    <n v="1"/>
    <n v="100"/>
    <x v="14"/>
    <x v="1"/>
  </r>
  <r>
    <n v="12894"/>
    <s v="Oslo Rotary"/>
    <n v="2310"/>
    <s v="Oslo Asker og Bærum Buskerud"/>
    <n v="1"/>
    <n v="100"/>
    <x v="14"/>
    <x v="1"/>
  </r>
  <r>
    <n v="22947"/>
    <s v="Lysaker Rotary Klubb"/>
    <n v="2310"/>
    <s v="Oslo Asker og Bærum Buskerud"/>
    <n v="1"/>
    <n v="50"/>
    <x v="50"/>
    <x v="1"/>
  </r>
  <r>
    <n v="52022"/>
    <s v="Færder Rotary Klubb"/>
    <n v="2290"/>
    <s v="Vestfold Telemark Aust- Vest-Agder"/>
    <n v="1"/>
    <n v="100"/>
    <x v="51"/>
    <x v="0"/>
  </r>
  <r>
    <n v="22947"/>
    <s v="Lysaker Rotary Klubb"/>
    <n v="2310"/>
    <s v="Oslo Asker og Bærum Buskerud"/>
    <n v="1"/>
    <n v="50"/>
    <x v="50"/>
    <x v="1"/>
  </r>
  <r>
    <n v="22947"/>
    <s v="Lysaker Rotary Klubb"/>
    <n v="2310"/>
    <s v="Oslo Asker og Bærum Buskerud"/>
    <n v="1"/>
    <n v="100"/>
    <x v="50"/>
    <x v="1"/>
  </r>
  <r>
    <n v="22947"/>
    <s v="Lysaker Rotary Klubb"/>
    <n v="2310"/>
    <s v="Oslo Asker og Bærum Buskerud"/>
    <n v="1"/>
    <n v="50"/>
    <x v="50"/>
    <x v="1"/>
  </r>
  <r>
    <n v="22947"/>
    <s v="Lysaker Rotary Klubb"/>
    <n v="2310"/>
    <s v="Oslo Asker og Bærum Buskerud"/>
    <n v="1"/>
    <n v="50"/>
    <x v="50"/>
    <x v="1"/>
  </r>
  <r>
    <n v="12640"/>
    <s v="Bryne Rotary"/>
    <n v="2250"/>
    <s v="Rogaland Hordaland Sogn og Fjordane"/>
    <n v="1"/>
    <n v="50"/>
    <x v="21"/>
    <x v="2"/>
  </r>
  <r>
    <n v="12640"/>
    <s v="Bryne Rotary"/>
    <n v="2250"/>
    <s v="Rogaland Hordaland Sogn og Fjordane"/>
    <n v="1"/>
    <n v="50"/>
    <x v="21"/>
    <x v="2"/>
  </r>
  <r>
    <n v="12640"/>
    <s v="Bryne Rotary"/>
    <n v="2250"/>
    <s v="Rogaland Hordaland Sogn og Fjordane"/>
    <n v="1"/>
    <n v="100"/>
    <x v="21"/>
    <x v="2"/>
  </r>
  <r>
    <n v="12640"/>
    <s v="Bryne Rotary"/>
    <n v="2250"/>
    <s v="Rogaland Hordaland Sogn og Fjordane"/>
    <n v="1"/>
    <n v="100"/>
    <x v="21"/>
    <x v="2"/>
  </r>
  <r>
    <n v="12640"/>
    <s v="Bryne Rotary"/>
    <n v="2250"/>
    <s v="Rogaland Hordaland Sogn og Fjordane"/>
    <n v="1"/>
    <n v="50"/>
    <x v="21"/>
    <x v="2"/>
  </r>
  <r>
    <n v="50756"/>
    <s v="Bergen Sydvesten"/>
    <n v="2250"/>
    <s v="Rogaland Hordaland Sogn og Fjordane"/>
    <n v="1"/>
    <n v="50"/>
    <x v="52"/>
    <x v="2"/>
  </r>
  <r>
    <n v="12803"/>
    <s v="Gol RK"/>
    <n v="2310"/>
    <s v="Oslo Asker og Bærum Buskerud"/>
    <n v="1"/>
    <n v="50"/>
    <x v="40"/>
    <x v="1"/>
  </r>
  <r>
    <n v="12643"/>
    <s v="Florø Rotary"/>
    <n v="2250"/>
    <s v="Rogaland Hordaland Sogn og Fjordane"/>
    <n v="1"/>
    <n v="50"/>
    <x v="53"/>
    <x v="2"/>
  </r>
  <r>
    <n v="12650"/>
    <s v="Karmøy-Vest RK"/>
    <n v="2250"/>
    <s v="Rogaland Hordaland Sogn og Fjordane"/>
    <n v="1"/>
    <n v="50"/>
    <x v="54"/>
    <x v="2"/>
  </r>
  <r>
    <n v="12637"/>
    <s v="Bergenhus Rotary"/>
    <n v="2250"/>
    <s v="Rogaland Hordaland Sogn og Fjordane"/>
    <n v="1"/>
    <n v="100"/>
    <x v="55"/>
    <x v="2"/>
  </r>
  <r>
    <n v="12666"/>
    <s v="Stavanger RK"/>
    <n v="2250"/>
    <s v="Rogaland Hordaland Sogn og Fjordane"/>
    <n v="1"/>
    <n v="100"/>
    <x v="56"/>
    <x v="2"/>
  </r>
  <r>
    <n v="12638"/>
    <s v="Bergen Syd"/>
    <n v="2250"/>
    <s v="Rogaland Hordaland Sogn og Fjordane"/>
    <n v="1"/>
    <n v="50"/>
    <x v="57"/>
    <x v="2"/>
  </r>
  <r>
    <n v="12668"/>
    <s v="Stord RK"/>
    <n v="2250"/>
    <s v="Rogaland Hordaland Sogn og Fjordane"/>
    <n v="1"/>
    <n v="50"/>
    <x v="58"/>
    <x v="2"/>
  </r>
  <r>
    <n v="50756"/>
    <s v="Bergen Sydvesten"/>
    <n v="2250"/>
    <s v="Rogaland Hordaland Sogn og Fjordane"/>
    <n v="1"/>
    <n v="100"/>
    <x v="52"/>
    <x v="2"/>
  </r>
  <r>
    <n v="12641"/>
    <s v="Dale RK"/>
    <n v="2250"/>
    <s v="Rogaland Hordaland Sogn og Fjordane"/>
    <n v="1"/>
    <n v="50"/>
    <x v="59"/>
    <x v="2"/>
  </r>
  <r>
    <n v="12638"/>
    <s v="Bergen Syd"/>
    <n v="2250"/>
    <s v="Rogaland Hordaland Sogn og Fjordane"/>
    <n v="1"/>
    <n v="100"/>
    <x v="57"/>
    <x v="2"/>
  </r>
  <r>
    <n v="12638"/>
    <s v="Bergen Syd"/>
    <n v="2250"/>
    <s v="Rogaland Hordaland Sogn og Fjordane"/>
    <n v="1"/>
    <n v="100"/>
    <x v="57"/>
    <x v="2"/>
  </r>
  <r>
    <n v="12667"/>
    <s v="Stavanger Vest"/>
    <n v="2250"/>
    <s v="Rogaland Hordaland Sogn og Fjordane"/>
    <n v="1"/>
    <n v="50"/>
    <x v="60"/>
    <x v="2"/>
  </r>
  <r>
    <n v="12650"/>
    <s v="Karmøy-Vest RK"/>
    <n v="2250"/>
    <s v="Rogaland Hordaland Sogn og Fjordane"/>
    <n v="1"/>
    <n v="50"/>
    <x v="54"/>
    <x v="2"/>
  </r>
  <r>
    <n v="12815"/>
    <s v="Konnerud RK"/>
    <n v="2310"/>
    <s v="Oslo Asker og Bærum Buskerud"/>
    <n v="1"/>
    <n v="50"/>
    <x v="61"/>
    <x v="1"/>
  </r>
  <r>
    <n v="12766"/>
    <s v="Kristiansand Øst"/>
    <n v="2290"/>
    <s v="Vestfold Telemark Aust- Vest-Agder"/>
    <n v="1"/>
    <n v="100"/>
    <x v="62"/>
    <x v="0"/>
  </r>
  <r>
    <n v="12815"/>
    <s v="Konnerud RK"/>
    <n v="2310"/>
    <s v="Oslo Asker og Bærum Buskerud"/>
    <n v="1"/>
    <n v="50"/>
    <x v="61"/>
    <x v="1"/>
  </r>
  <r>
    <n v="12640"/>
    <s v="Bryne Rotary"/>
    <n v="2250"/>
    <s v="Rogaland Hordaland Sogn og Fjordane"/>
    <n v="1"/>
    <n v="50"/>
    <x v="21"/>
    <x v="2"/>
  </r>
  <r>
    <n v="12642"/>
    <s v="Egersund RK"/>
    <n v="2250"/>
    <s v="Rogaland Hordaland Sogn og Fjordane"/>
    <n v="1"/>
    <n v="50"/>
    <x v="63"/>
    <x v="2"/>
  </r>
  <r>
    <n v="12642"/>
    <s v="Egersund RK"/>
    <n v="2250"/>
    <s v="Rogaland Hordaland Sogn og Fjordane"/>
    <n v="1"/>
    <n v="50"/>
    <x v="63"/>
    <x v="2"/>
  </r>
  <r>
    <n v="12720"/>
    <s v="Lade"/>
    <n v="2275"/>
    <s v="Trøndelag Nordland Troms Finnmark Svalbard"/>
    <n v="1"/>
    <n v="50"/>
    <x v="64"/>
    <x v="4"/>
  </r>
  <r>
    <n v="12694"/>
    <s v="Sortland Rotary"/>
    <n v="2275"/>
    <s v="Trøndelag Nordland Troms Finnmark Svalbard"/>
    <n v="1"/>
    <n v="150"/>
    <x v="65"/>
    <x v="4"/>
  </r>
  <r>
    <n v="12682"/>
    <s v="Harstad RK"/>
    <n v="2275"/>
    <s v="Trøndelag Nordland Troms Finnmark Svalbard"/>
    <n v="1"/>
    <n v="50"/>
    <x v="66"/>
    <x v="4"/>
  </r>
  <r>
    <n v="12746"/>
    <s v="Vatne Tennfjord RK"/>
    <n v="2305"/>
    <s v="Hedmark Oppland Møre"/>
    <n v="1"/>
    <n v="50"/>
    <x v="67"/>
    <x v="3"/>
  </r>
  <r>
    <n v="12746"/>
    <s v="Vatne Tennfjord RK"/>
    <n v="2305"/>
    <s v="Hedmark Oppland Møre"/>
    <n v="1"/>
    <n v="50"/>
    <x v="67"/>
    <x v="3"/>
  </r>
  <r>
    <n v="12647"/>
    <s v="Hafrsfjord Rotary Klubb"/>
    <n v="2250"/>
    <s v="Rogaland Hordaland Sogn og Fjordane"/>
    <n v="1"/>
    <n v="50"/>
    <x v="68"/>
    <x v="2"/>
  </r>
  <r>
    <n v="12647"/>
    <s v="Hafrsfjord Rotary Klubb"/>
    <n v="2250"/>
    <s v="Rogaland Hordaland Sogn og Fjordane"/>
    <n v="1"/>
    <n v="50"/>
    <x v="68"/>
    <x v="2"/>
  </r>
  <r>
    <n v="12647"/>
    <s v="Hafrsfjord Rotary Klubb"/>
    <n v="2250"/>
    <s v="Rogaland Hordaland Sogn og Fjordane"/>
    <n v="1"/>
    <n v="50"/>
    <x v="68"/>
    <x v="2"/>
  </r>
  <r>
    <n v="12647"/>
    <s v="Hafrsfjord Rotary Klubb"/>
    <n v="2250"/>
    <s v="Rogaland Hordaland Sogn og Fjordane"/>
    <n v="1"/>
    <n v="50"/>
    <x v="68"/>
    <x v="2"/>
  </r>
  <r>
    <n v="12746"/>
    <s v="Vatne Tennfjord RK"/>
    <n v="2305"/>
    <s v="Hedmark Oppland Møre"/>
    <n v="1"/>
    <n v="50"/>
    <x v="67"/>
    <x v="3"/>
  </r>
  <r>
    <n v="12647"/>
    <s v="Hafrsfjord Rotary Klubb"/>
    <n v="2250"/>
    <s v="Rogaland Hordaland Sogn og Fjordane"/>
    <n v="1"/>
    <n v="50"/>
    <x v="68"/>
    <x v="2"/>
  </r>
  <r>
    <n v="12647"/>
    <s v="Hafrsfjord Rotary Klubb"/>
    <n v="2250"/>
    <s v="Rogaland Hordaland Sogn og Fjordane"/>
    <n v="1"/>
    <n v="50"/>
    <x v="68"/>
    <x v="2"/>
  </r>
  <r>
    <n v="12832"/>
    <s v="Raufoss Rotary"/>
    <n v="2305"/>
    <s v="Hedmark Oppland Møre"/>
    <n v="1"/>
    <n v="50"/>
    <x v="69"/>
    <x v="3"/>
  </r>
  <r>
    <n v="12680"/>
    <s v="Hadsel RK"/>
    <n v="2275"/>
    <s v="Trøndelag Nordland Troms Finnmark Svalbard"/>
    <n v="1"/>
    <n v="100"/>
    <x v="70"/>
    <x v="4"/>
  </r>
  <r>
    <n v="25040"/>
    <s v="Skøyen RK"/>
    <n v="2310"/>
    <s v="Oslo Asker og Bærum Buskerud"/>
    <n v="1"/>
    <n v="50"/>
    <x v="45"/>
    <x v="1"/>
  </r>
  <r>
    <n v="12777"/>
    <s v="Porsgrunn"/>
    <n v="2290"/>
    <s v="Vestfold Telemark Aust- Vest-Agder"/>
    <n v="1"/>
    <n v="50"/>
    <x v="47"/>
    <x v="0"/>
  </r>
  <r>
    <n v="12866"/>
    <s v="Gamlebyen/Fredrikstad RK"/>
    <n v="2260"/>
    <s v="Østfold Akershus"/>
    <n v="1"/>
    <n v="100"/>
    <x v="71"/>
    <x v="5"/>
  </r>
  <r>
    <n v="12659"/>
    <s v="Os"/>
    <n v="2250"/>
    <s v="Rogaland Hordaland Sogn og Fjordane"/>
    <n v="1"/>
    <n v="50"/>
    <x v="72"/>
    <x v="2"/>
  </r>
  <r>
    <n v="12877"/>
    <s v="Kolsås Rotary"/>
    <n v="2310"/>
    <s v="Oslo Asker og Bærum Buskerud"/>
    <n v="1"/>
    <n v="50"/>
    <x v="43"/>
    <x v="1"/>
  </r>
  <r>
    <n v="25040"/>
    <s v="Skøyen RK"/>
    <n v="2310"/>
    <s v="Oslo Asker og Bærum Buskerud"/>
    <n v="1"/>
    <n v="50"/>
    <x v="45"/>
    <x v="1"/>
  </r>
  <r>
    <n v="12659"/>
    <s v="Os"/>
    <n v="2250"/>
    <s v="Rogaland Hordaland Sogn og Fjordane"/>
    <n v="1"/>
    <n v="50"/>
    <x v="72"/>
    <x v="2"/>
  </r>
  <r>
    <n v="12635"/>
    <s v="Askøy RK"/>
    <n v="2250"/>
    <s v="Rogaland Hordaland Sogn og Fjordane"/>
    <n v="1"/>
    <n v="50"/>
    <x v="73"/>
    <x v="2"/>
  </r>
  <r>
    <n v="12648"/>
    <s v="Haugesund Rotary"/>
    <n v="2250"/>
    <s v="Rogaland Hordaland Sogn og Fjordane"/>
    <n v="1"/>
    <n v="50"/>
    <x v="23"/>
    <x v="2"/>
  </r>
  <r>
    <n v="12762"/>
    <s v="Kongsberg Rotary Syd"/>
    <n v="2310"/>
    <s v="Oslo Asker og Bærum Buskerud"/>
    <n v="1"/>
    <n v="50"/>
    <x v="27"/>
    <x v="1"/>
  </r>
  <r>
    <n v="12896"/>
    <s v="Råde RK"/>
    <n v="2260"/>
    <s v="Østfold Akershus"/>
    <n v="1"/>
    <n v="100"/>
    <x v="74"/>
    <x v="5"/>
  </r>
  <r>
    <n v="25040"/>
    <s v="Skøyen RK"/>
    <n v="2310"/>
    <s v="Oslo Asker og Bærum Buskerud"/>
    <n v="1"/>
    <n v="50"/>
    <x v="45"/>
    <x v="1"/>
  </r>
  <r>
    <n v="12810"/>
    <s v="Hønefoss-Øst RK"/>
    <n v="2310"/>
    <s v="Oslo Asker og Bærum Buskerud"/>
    <n v="1"/>
    <n v="50"/>
    <x v="75"/>
    <x v="1"/>
  </r>
  <r>
    <n v="12680"/>
    <s v="Hadsel RK"/>
    <n v="2275"/>
    <s v="Trøndelag Nordland Troms Finnmark Svalbard"/>
    <n v="1"/>
    <n v="50"/>
    <x v="70"/>
    <x v="4"/>
  </r>
  <r>
    <n v="27891"/>
    <s v="Langesund Rotary"/>
    <n v="2290"/>
    <s v="Vestfold Telemark Aust- Vest-Agder"/>
    <n v="1"/>
    <n v="50"/>
    <x v="24"/>
    <x v="0"/>
  </r>
  <r>
    <n v="25040"/>
    <s v="Skøyen RK"/>
    <n v="2310"/>
    <s v="Oslo Asker og Bærum Buskerud"/>
    <n v="1"/>
    <n v="50"/>
    <x v="45"/>
    <x v="1"/>
  </r>
  <r>
    <n v="12908"/>
    <s v="Tune RK"/>
    <n v="2260"/>
    <s v="Østfold Akershus"/>
    <n v="1"/>
    <n v="50"/>
    <x v="76"/>
    <x v="5"/>
  </r>
  <r>
    <n v="12877"/>
    <s v="Kolsås Rotary"/>
    <n v="2310"/>
    <s v="Oslo Asker og Bærum Buskerud"/>
    <n v="1"/>
    <n v="50"/>
    <x v="43"/>
    <x v="1"/>
  </r>
  <r>
    <n v="12894"/>
    <s v="Oslo Rotary"/>
    <n v="2310"/>
    <s v="Oslo Asker og Bærum Buskerud"/>
    <n v="1"/>
    <n v="50"/>
    <x v="14"/>
    <x v="1"/>
  </r>
  <r>
    <n v="12753"/>
    <s v="Brevik Rotary"/>
    <n v="2290"/>
    <s v="Vestfold Telemark Aust- Vest-Agder"/>
    <n v="1"/>
    <n v="50"/>
    <x v="2"/>
    <x v="0"/>
  </r>
  <r>
    <n v="12877"/>
    <s v="Kolsås Rotary"/>
    <n v="2310"/>
    <s v="Oslo Asker og Bærum Buskerud"/>
    <n v="1"/>
    <n v="50"/>
    <x v="43"/>
    <x v="1"/>
  </r>
  <r>
    <n v="52022"/>
    <s v="Færder Rotary Klubb"/>
    <n v="2290"/>
    <s v="Vestfold Telemark Aust- Vest-Agder"/>
    <n v="1"/>
    <n v="50"/>
    <x v="51"/>
    <x v="0"/>
  </r>
  <r>
    <n v="12837"/>
    <s v="Sør-Valdres"/>
    <n v="2305"/>
    <s v="Hedmark Oppland Møre"/>
    <n v="1"/>
    <n v="50"/>
    <x v="77"/>
    <x v="3"/>
  </r>
  <r>
    <n v="12687"/>
    <s v="Mo i Rana Rotary"/>
    <n v="2275"/>
    <s v="Trøndelag Nordland Troms Finnmark Svalbard"/>
    <n v="1"/>
    <n v="50"/>
    <x v="78"/>
    <x v="4"/>
  </r>
  <r>
    <n v="12869"/>
    <s v="Groruddalen Rotary Klubb"/>
    <n v="2310"/>
    <s v="Oslo Asker og Bærum Buskerud"/>
    <n v="1"/>
    <n v="50"/>
    <x v="79"/>
    <x v="1"/>
  </r>
  <r>
    <n v="12869"/>
    <s v="Groruddalen Rotary Klubb"/>
    <n v="2310"/>
    <s v="Oslo Asker og Bærum Buskerud"/>
    <n v="1"/>
    <n v="50"/>
    <x v="79"/>
    <x v="1"/>
  </r>
  <r>
    <n v="12637"/>
    <s v="Bergenhus Rotary"/>
    <n v="2250"/>
    <s v="Rogaland Hordaland Sogn og Fjordane"/>
    <n v="1"/>
    <n v="50"/>
    <x v="55"/>
    <x v="2"/>
  </r>
  <r>
    <n v="12637"/>
    <s v="Bergenhus Rotary"/>
    <n v="2250"/>
    <s v="Rogaland Hordaland Sogn og Fjordane"/>
    <n v="1"/>
    <n v="50"/>
    <x v="55"/>
    <x v="2"/>
  </r>
  <r>
    <n v="12637"/>
    <s v="Bergenhus Rotary"/>
    <n v="2250"/>
    <s v="Rogaland Hordaland Sogn og Fjordane"/>
    <n v="1"/>
    <n v="50"/>
    <x v="55"/>
    <x v="2"/>
  </r>
  <r>
    <n v="12637"/>
    <s v="Bergenhus Rotary"/>
    <n v="2250"/>
    <s v="Rogaland Hordaland Sogn og Fjordane"/>
    <n v="1"/>
    <n v="50"/>
    <x v="55"/>
    <x v="2"/>
  </r>
  <r>
    <n v="12637"/>
    <s v="Bergenhus Rotary"/>
    <n v="2250"/>
    <s v="Rogaland Hordaland Sogn og Fjordane"/>
    <n v="1"/>
    <n v="50"/>
    <x v="55"/>
    <x v="2"/>
  </r>
  <r>
    <n v="12810"/>
    <s v="Hønefoss-Øst RK"/>
    <n v="2310"/>
    <s v="Oslo Asker og Bærum Buskerud"/>
    <n v="1"/>
    <n v="150"/>
    <x v="75"/>
    <x v="1"/>
  </r>
  <r>
    <n v="12803"/>
    <s v="Gol RK"/>
    <n v="2310"/>
    <s v="Oslo Asker og Bærum Buskerud"/>
    <n v="1"/>
    <n v="50"/>
    <x v="40"/>
    <x v="1"/>
  </r>
  <r>
    <n v="12868"/>
    <s v="Grorud Rotary"/>
    <n v="2310"/>
    <s v="Oslo Asker og Bærum Buskerud"/>
    <n v="1"/>
    <n v="50"/>
    <x v="80"/>
    <x v="1"/>
  </r>
  <r>
    <n v="12810"/>
    <s v="Hønefoss-Øst RK"/>
    <n v="2310"/>
    <s v="Oslo Asker og Bærum Buskerud"/>
    <n v="1"/>
    <n v="50"/>
    <x v="75"/>
    <x v="1"/>
  </r>
  <r>
    <n v="12810"/>
    <s v="Hønefoss-Øst RK"/>
    <n v="2310"/>
    <s v="Oslo Asker og Bærum Buskerud"/>
    <n v="1"/>
    <n v="100"/>
    <x v="75"/>
    <x v="1"/>
  </r>
  <r>
    <n v="12810"/>
    <s v="Hønefoss-Øst RK"/>
    <n v="2310"/>
    <s v="Oslo Asker og Bærum Buskerud"/>
    <n v="1"/>
    <n v="50"/>
    <x v="75"/>
    <x v="1"/>
  </r>
  <r>
    <n v="12810"/>
    <s v="Hønefoss-Øst RK"/>
    <n v="2310"/>
    <s v="Oslo Asker og Bærum Buskerud"/>
    <n v="1"/>
    <n v="50"/>
    <x v="75"/>
    <x v="1"/>
  </r>
  <r>
    <n v="12810"/>
    <s v="Hønefoss-Øst RK"/>
    <n v="2310"/>
    <s v="Oslo Asker og Bærum Buskerud"/>
    <n v="1"/>
    <n v="50"/>
    <x v="75"/>
    <x v="1"/>
  </r>
  <r>
    <n v="12810"/>
    <s v="Hønefoss-Øst RK"/>
    <n v="2310"/>
    <s v="Oslo Asker og Bærum Buskerud"/>
    <n v="1"/>
    <n v="50"/>
    <x v="75"/>
    <x v="1"/>
  </r>
  <r>
    <n v="12810"/>
    <s v="Hønefoss-Øst RK"/>
    <n v="2310"/>
    <s v="Oslo Asker og Bærum Buskerud"/>
    <n v="1"/>
    <n v="50"/>
    <x v="75"/>
    <x v="1"/>
  </r>
  <r>
    <n v="12810"/>
    <s v="Hønefoss-Øst RK"/>
    <n v="2310"/>
    <s v="Oslo Asker og Bærum Buskerud"/>
    <n v="1"/>
    <n v="50"/>
    <x v="75"/>
    <x v="1"/>
  </r>
  <r>
    <n v="12869"/>
    <s v="Groruddalen Rotary Klubb"/>
    <n v="2310"/>
    <s v="Oslo Asker og Bærum Buskerud"/>
    <n v="1"/>
    <n v="60"/>
    <x v="79"/>
    <x v="1"/>
  </r>
  <r>
    <n v="12810"/>
    <s v="Hønefoss-Øst RK"/>
    <n v="2310"/>
    <s v="Oslo Asker og Bærum Buskerud"/>
    <n v="1"/>
    <n v="50"/>
    <x v="75"/>
    <x v="1"/>
  </r>
  <r>
    <n v="12810"/>
    <s v="Hønefoss-Øst RK"/>
    <n v="2310"/>
    <s v="Oslo Asker og Bærum Buskerud"/>
    <n v="1"/>
    <n v="50"/>
    <x v="75"/>
    <x v="1"/>
  </r>
  <r>
    <n v="12810"/>
    <s v="Hønefoss-Øst RK"/>
    <n v="2310"/>
    <s v="Oslo Asker og Bærum Buskerud"/>
    <n v="1"/>
    <n v="50"/>
    <x v="75"/>
    <x v="1"/>
  </r>
  <r>
    <n v="12810"/>
    <s v="Hønefoss-Øst RK"/>
    <n v="2310"/>
    <s v="Oslo Asker og Bærum Buskerud"/>
    <n v="1"/>
    <n v="50"/>
    <x v="75"/>
    <x v="1"/>
  </r>
  <r>
    <n v="12684"/>
    <s v="Kirkenes Rotary"/>
    <n v="2275"/>
    <s v="Trøndelag Nordland Troms Finnmark Svalbard"/>
    <n v="1"/>
    <n v="50"/>
    <x v="17"/>
    <x v="4"/>
  </r>
  <r>
    <n v="12684"/>
    <s v="Kirkenes Rotary"/>
    <n v="2275"/>
    <s v="Trøndelag Nordland Troms Finnmark Svalbard"/>
    <n v="1"/>
    <n v="50"/>
    <x v="17"/>
    <x v="4"/>
  </r>
  <r>
    <n v="12900"/>
    <s v="Sandvika"/>
    <n v="2310"/>
    <s v="Oslo Asker og Bærum Buskerud"/>
    <n v="1"/>
    <n v="50"/>
    <x v="81"/>
    <x v="1"/>
  </r>
  <r>
    <n v="12818"/>
    <s v="Lier RK"/>
    <n v="2310"/>
    <s v="Oslo Asker og Bærum Buskerud"/>
    <n v="1"/>
    <n v="50"/>
    <x v="82"/>
    <x v="1"/>
  </r>
  <r>
    <n v="12699"/>
    <s v="Vadsø RK"/>
    <n v="2275"/>
    <s v="Trøndelag Nordland Troms Finnmark Svalbard"/>
    <n v="1"/>
    <n v="50"/>
    <x v="83"/>
    <x v="4"/>
  </r>
  <r>
    <n v="12699"/>
    <s v="Vadsø RK"/>
    <n v="2275"/>
    <s v="Trøndelag Nordland Troms Finnmark Svalbard"/>
    <n v="1"/>
    <n v="50"/>
    <x v="83"/>
    <x v="4"/>
  </r>
  <r>
    <n v="27891"/>
    <s v="Langesund Rotary"/>
    <n v="2290"/>
    <s v="Vestfold Telemark Aust- Vest-Agder"/>
    <n v="1"/>
    <n v="50"/>
    <x v="24"/>
    <x v="0"/>
  </r>
  <r>
    <n v="12661"/>
    <s v="Sandnes Rotary"/>
    <n v="2250"/>
    <s v="Rogaland Hordaland Sogn og Fjordane"/>
    <n v="1"/>
    <n v="50"/>
    <x v="9"/>
    <x v="2"/>
  </r>
  <r>
    <n v="12694"/>
    <s v="Sortland Rotary"/>
    <n v="2275"/>
    <s v="Trøndelag Nordland Troms Finnmark Svalbard"/>
    <n v="1"/>
    <n v="50"/>
    <x v="65"/>
    <x v="4"/>
  </r>
  <r>
    <n v="12661"/>
    <s v="Sandnes Rotary"/>
    <n v="2250"/>
    <s v="Rogaland Hordaland Sogn og Fjordane"/>
    <n v="1"/>
    <n v="50"/>
    <x v="9"/>
    <x v="2"/>
  </r>
  <r>
    <n v="12661"/>
    <s v="Sandnes Rotary"/>
    <n v="2250"/>
    <s v="Rogaland Hordaland Sogn og Fjordane"/>
    <n v="1"/>
    <n v="50"/>
    <x v="9"/>
    <x v="2"/>
  </r>
  <r>
    <n v="27891"/>
    <s v="Langesund Rotary"/>
    <n v="2290"/>
    <s v="Vestfold Telemark Aust- Vest-Agder"/>
    <n v="1"/>
    <n v="50"/>
    <x v="24"/>
    <x v="0"/>
  </r>
  <r>
    <n v="12640"/>
    <s v="Bryne Rotary"/>
    <n v="2250"/>
    <s v="Rogaland Hordaland Sogn og Fjordane"/>
    <n v="1"/>
    <n v="150"/>
    <x v="21"/>
    <x v="2"/>
  </r>
  <r>
    <n v="12692"/>
    <s v="Rana Rotary"/>
    <n v="2275"/>
    <s v="Trøndelag Nordland Troms Finnmark Svalbard"/>
    <n v="1"/>
    <n v="50"/>
    <x v="84"/>
    <x v="4"/>
  </r>
  <r>
    <n v="12692"/>
    <s v="Rana Rotary"/>
    <n v="2275"/>
    <s v="Trøndelag Nordland Troms Finnmark Svalbard"/>
    <n v="1"/>
    <n v="50"/>
    <x v="84"/>
    <x v="4"/>
  </r>
  <r>
    <n v="51945"/>
    <s v="Øksnes RK"/>
    <n v="2275"/>
    <s v="Trøndelag Nordland Troms Finnmark Svalbard"/>
    <n v="1"/>
    <n v="50"/>
    <x v="85"/>
    <x v="4"/>
  </r>
  <r>
    <n v="51945"/>
    <s v="Øksnes RK"/>
    <n v="2275"/>
    <s v="Trøndelag Nordland Troms Finnmark Svalbard"/>
    <n v="1"/>
    <n v="50"/>
    <x v="85"/>
    <x v="4"/>
  </r>
  <r>
    <n v="12810"/>
    <s v="Hønefoss-Øst RK"/>
    <n v="2310"/>
    <s v="Oslo Asker og Bærum Buskerud"/>
    <n v="1"/>
    <n v="50"/>
    <x v="75"/>
    <x v="1"/>
  </r>
  <r>
    <n v="12680"/>
    <s v="Hadsel RK"/>
    <n v="2275"/>
    <s v="Trøndelag Nordland Troms Finnmark Svalbard"/>
    <n v="1"/>
    <n v="50"/>
    <x v="70"/>
    <x v="4"/>
  </r>
  <r>
    <n v="12810"/>
    <s v="Hønefoss-Øst RK"/>
    <n v="2310"/>
    <s v="Oslo Asker og Bærum Buskerud"/>
    <n v="1"/>
    <n v="50"/>
    <x v="75"/>
    <x v="1"/>
  </r>
  <r>
    <n v="12680"/>
    <s v="Hadsel RK"/>
    <n v="2275"/>
    <s v="Trøndelag Nordland Troms Finnmark Svalbard"/>
    <n v="1"/>
    <n v="50"/>
    <x v="70"/>
    <x v="4"/>
  </r>
  <r>
    <n v="12810"/>
    <s v="Hønefoss-Øst RK"/>
    <n v="2310"/>
    <s v="Oslo Asker og Bærum Buskerud"/>
    <n v="1"/>
    <n v="50"/>
    <x v="75"/>
    <x v="1"/>
  </r>
  <r>
    <n v="12810"/>
    <s v="Hønefoss-Øst RK"/>
    <n v="2310"/>
    <s v="Oslo Asker og Bærum Buskerud"/>
    <n v="1"/>
    <n v="50"/>
    <x v="75"/>
    <x v="1"/>
  </r>
  <r>
    <n v="27891"/>
    <s v="Langesund Rotary"/>
    <n v="2290"/>
    <s v="Vestfold Telemark Aust- Vest-Agder"/>
    <n v="1"/>
    <n v="100"/>
    <x v="24"/>
    <x v="0"/>
  </r>
  <r>
    <n v="25040"/>
    <s v="Skøyen RK"/>
    <n v="2310"/>
    <s v="Oslo Asker og Bærum Buskerud"/>
    <n v="1"/>
    <n v="50"/>
    <x v="45"/>
    <x v="1"/>
  </r>
  <r>
    <n v="12666"/>
    <s v="Stavanger RK"/>
    <n v="2250"/>
    <s v="Rogaland Hordaland Sogn og Fjordane"/>
    <n v="1"/>
    <n v="50"/>
    <x v="56"/>
    <x v="2"/>
  </r>
  <r>
    <n v="12677"/>
    <s v="Bodø Øst Rotary"/>
    <n v="2275"/>
    <s v="Trøndelag Nordland Troms Finnmark Svalbard"/>
    <n v="1"/>
    <n v="50"/>
    <x v="86"/>
    <x v="4"/>
  </r>
  <r>
    <n v="12810"/>
    <s v="Hønefoss-Øst RK"/>
    <n v="2310"/>
    <s v="Oslo Asker og Bærum Buskerud"/>
    <n v="1"/>
    <n v="50"/>
    <x v="75"/>
    <x v="1"/>
  </r>
  <r>
    <n v="27542"/>
    <s v="Oslofjord Rotary Klubb"/>
    <n v="2310"/>
    <s v="Oslo Asker og Bærum Buskerud"/>
    <n v="1"/>
    <n v="50"/>
    <x v="87"/>
    <x v="1"/>
  </r>
  <r>
    <n v="12692"/>
    <s v="Rana Rotary"/>
    <n v="2275"/>
    <s v="Trøndelag Nordland Troms Finnmark Svalbard"/>
    <n v="1"/>
    <n v="50"/>
    <x v="84"/>
    <x v="4"/>
  </r>
  <r>
    <n v="12677"/>
    <s v="Bodø Øst Rotary"/>
    <n v="2275"/>
    <s v="Trøndelag Nordland Troms Finnmark Svalbard"/>
    <n v="1"/>
    <n v="50"/>
    <x v="86"/>
    <x v="4"/>
  </r>
  <r>
    <n v="12694"/>
    <s v="Sortland Rotary"/>
    <n v="2275"/>
    <s v="Trøndelag Nordland Troms Finnmark Svalbard"/>
    <n v="1"/>
    <n v="50"/>
    <x v="65"/>
    <x v="4"/>
  </r>
  <r>
    <n v="12670"/>
    <s v="Stryn Rotary Klubb"/>
    <n v="2250"/>
    <s v="Rogaland Hordaland Sogn og Fjordane"/>
    <n v="1"/>
    <n v="50"/>
    <x v="88"/>
    <x v="2"/>
  </r>
  <r>
    <n v="12692"/>
    <s v="Rana Rotary"/>
    <n v="2275"/>
    <s v="Trøndelag Nordland Troms Finnmark Svalbard"/>
    <n v="1"/>
    <n v="50"/>
    <x v="84"/>
    <x v="4"/>
  </r>
  <r>
    <n v="12738"/>
    <s v="Stranda RK"/>
    <n v="2305"/>
    <s v="Hedmark Oppland Møre"/>
    <n v="1"/>
    <n v="50"/>
    <x v="89"/>
    <x v="3"/>
  </r>
  <r>
    <n v="12738"/>
    <s v="Stranda RK"/>
    <n v="2305"/>
    <s v="Hedmark Oppland Møre"/>
    <n v="1"/>
    <n v="50"/>
    <x v="89"/>
    <x v="3"/>
  </r>
  <r>
    <n v="12694"/>
    <s v="Sortland Rotary"/>
    <n v="2275"/>
    <s v="Trøndelag Nordland Troms Finnmark Svalbard"/>
    <n v="1"/>
    <n v="50"/>
    <x v="65"/>
    <x v="4"/>
  </r>
  <r>
    <n v="29726"/>
    <s v="Karmsund Rotary"/>
    <n v="2250"/>
    <s v="Rogaland Hordaland Sogn og Fjordane"/>
    <n v="1"/>
    <n v="50"/>
    <x v="90"/>
    <x v="2"/>
  </r>
  <r>
    <n v="12633"/>
    <s v="Arna Rotary Klubb"/>
    <n v="2250"/>
    <s v="Rogaland Hordaland Sogn og Fjordane"/>
    <n v="1"/>
    <n v="50"/>
    <x v="91"/>
    <x v="2"/>
  </r>
  <r>
    <n v="12872"/>
    <s v="Holmenkollen RK"/>
    <n v="2310"/>
    <s v="Oslo Asker og Bærum Buskerud"/>
    <n v="1"/>
    <n v="100"/>
    <x v="92"/>
    <x v="1"/>
  </r>
  <r>
    <n v="12670"/>
    <s v="Stryn Rotary Klubb"/>
    <n v="2250"/>
    <s v="Rogaland Hordaland Sogn og Fjordane"/>
    <n v="1"/>
    <n v="50"/>
    <x v="88"/>
    <x v="2"/>
  </r>
  <r>
    <n v="12832"/>
    <s v="Raufoss Rotary"/>
    <n v="2305"/>
    <s v="Hedmark Oppland Møre"/>
    <n v="1"/>
    <n v="50"/>
    <x v="69"/>
    <x v="3"/>
  </r>
  <r>
    <n v="12677"/>
    <s v="Bodø Øst Rotary"/>
    <n v="2275"/>
    <s v="Trøndelag Nordland Troms Finnmark Svalbard"/>
    <n v="1"/>
    <n v="50"/>
    <x v="86"/>
    <x v="4"/>
  </r>
  <r>
    <n v="25040"/>
    <s v="Skøyen RK"/>
    <n v="2310"/>
    <s v="Oslo Asker og Bærum Buskerud"/>
    <n v="1"/>
    <n v="50"/>
    <x v="45"/>
    <x v="1"/>
  </r>
  <r>
    <n v="12670"/>
    <s v="Stryn Rotary Klubb"/>
    <n v="2250"/>
    <s v="Rogaland Hordaland Sogn og Fjordane"/>
    <n v="1"/>
    <n v="50"/>
    <x v="88"/>
    <x v="2"/>
  </r>
  <r>
    <n v="12697"/>
    <s v="Tromsø Øst Rotary Klubb"/>
    <n v="2275"/>
    <s v="Trøndelag Nordland Troms Finnmark Svalbard"/>
    <n v="1"/>
    <n v="50"/>
    <x v="93"/>
    <x v="4"/>
  </r>
  <r>
    <n v="25040"/>
    <s v="Skøyen RK"/>
    <n v="2310"/>
    <s v="Oslo Asker og Bærum Buskerud"/>
    <n v="1"/>
    <n v="50"/>
    <x v="45"/>
    <x v="1"/>
  </r>
  <r>
    <n v="25040"/>
    <s v="Skøyen RK"/>
    <n v="2310"/>
    <s v="Oslo Asker og Bærum Buskerud"/>
    <n v="1"/>
    <n v="50"/>
    <x v="45"/>
    <x v="1"/>
  </r>
  <r>
    <n v="27949"/>
    <s v="Torgalmenning RK"/>
    <n v="2250"/>
    <s v="Rogaland Hordaland Sogn og Fjordane"/>
    <n v="1"/>
    <n v="50"/>
    <x v="94"/>
    <x v="2"/>
  </r>
  <r>
    <n v="12680"/>
    <s v="Hadsel RK"/>
    <n v="2275"/>
    <s v="Trøndelag Nordland Troms Finnmark Svalbard"/>
    <n v="1"/>
    <n v="600"/>
    <x v="70"/>
    <x v="4"/>
  </r>
  <r>
    <n v="12680"/>
    <s v="Hadsel RK"/>
    <n v="2275"/>
    <s v="Trøndelag Nordland Troms Finnmark Svalbard"/>
    <n v="1"/>
    <n v="50"/>
    <x v="70"/>
    <x v="4"/>
  </r>
  <r>
    <n v="12832"/>
    <s v="Raufoss Rotary"/>
    <n v="2305"/>
    <s v="Hedmark Oppland Møre"/>
    <n v="1"/>
    <n v="200"/>
    <x v="69"/>
    <x v="3"/>
  </r>
  <r>
    <n v="12832"/>
    <s v="Raufoss Rotary"/>
    <n v="2305"/>
    <s v="Hedmark Oppland Møre"/>
    <n v="1"/>
    <n v="50"/>
    <x v="69"/>
    <x v="3"/>
  </r>
  <r>
    <n v="12638"/>
    <s v="Bergen Syd"/>
    <n v="2250"/>
    <s v="Rogaland Hordaland Sogn og Fjordane"/>
    <n v="1"/>
    <n v="50"/>
    <x v="57"/>
    <x v="2"/>
  </r>
  <r>
    <n v="27891"/>
    <s v="Langesund Rotary"/>
    <n v="2290"/>
    <s v="Vestfold Telemark Aust- Vest-Agder"/>
    <n v="1"/>
    <n v="100"/>
    <x v="24"/>
    <x v="0"/>
  </r>
  <r>
    <n v="12638"/>
    <s v="Bergen Syd"/>
    <n v="2250"/>
    <s v="Rogaland Hordaland Sogn og Fjordane"/>
    <n v="1"/>
    <n v="50"/>
    <x v="57"/>
    <x v="2"/>
  </r>
  <r>
    <n v="12638"/>
    <s v="Bergen Syd"/>
    <n v="2250"/>
    <s v="Rogaland Hordaland Sogn og Fjordane"/>
    <n v="1"/>
    <n v="50"/>
    <x v="57"/>
    <x v="2"/>
  </r>
  <r>
    <n v="12687"/>
    <s v="Mo i Rana Rotary"/>
    <n v="2275"/>
    <s v="Trøndelag Nordland Troms Finnmark Svalbard"/>
    <n v="1"/>
    <n v="50"/>
    <x v="78"/>
    <x v="4"/>
  </r>
  <r>
    <n v="12687"/>
    <s v="Mo i Rana Rotary"/>
    <n v="2275"/>
    <s v="Trøndelag Nordland Troms Finnmark Svalbard"/>
    <n v="1"/>
    <n v="50"/>
    <x v="78"/>
    <x v="4"/>
  </r>
  <r>
    <n v="52022"/>
    <s v="Færder Rotary Klubb"/>
    <n v="2290"/>
    <s v="Vestfold Telemark Aust- Vest-Agder"/>
    <n v="1"/>
    <n v="50"/>
    <x v="51"/>
    <x v="0"/>
  </r>
  <r>
    <n v="52022"/>
    <s v="Færder Rotary Klubb"/>
    <n v="2290"/>
    <s v="Vestfold Telemark Aust- Vest-Agder"/>
    <n v="1"/>
    <n v="50"/>
    <x v="51"/>
    <x v="0"/>
  </r>
  <r>
    <n v="12683"/>
    <s v="Harstad Syd RK"/>
    <n v="2275"/>
    <s v="Trøndelag Nordland Troms Finnmark Svalbard"/>
    <n v="1"/>
    <n v="50"/>
    <x v="95"/>
    <x v="4"/>
  </r>
  <r>
    <n v="25040"/>
    <s v="Skøyen RK"/>
    <n v="2310"/>
    <s v="Oslo Asker og Bærum Buskerud"/>
    <n v="1"/>
    <n v="50"/>
    <x v="45"/>
    <x v="1"/>
  </r>
  <r>
    <n v="12789"/>
    <s v="Tønsberg RK"/>
    <n v="2290"/>
    <s v="Vestfold Telemark Aust- Vest-Agder"/>
    <n v="1"/>
    <n v="50"/>
    <x v="41"/>
    <x v="0"/>
  </r>
  <r>
    <n v="12820"/>
    <s v="Løten RK"/>
    <n v="2305"/>
    <s v="Hedmark Oppland Møre"/>
    <n v="1"/>
    <n v="50"/>
    <x v="96"/>
    <x v="3"/>
  </r>
  <r>
    <n v="12683"/>
    <s v="Harstad Syd RK"/>
    <n v="2275"/>
    <s v="Trøndelag Nordland Troms Finnmark Svalbard"/>
    <n v="1"/>
    <n v="50"/>
    <x v="95"/>
    <x v="4"/>
  </r>
  <r>
    <n v="12683"/>
    <s v="Harstad Syd RK"/>
    <n v="2275"/>
    <s v="Trøndelag Nordland Troms Finnmark Svalbard"/>
    <n v="1"/>
    <n v="50"/>
    <x v="95"/>
    <x v="4"/>
  </r>
  <r>
    <n v="12832"/>
    <s v="Raufoss Rotary"/>
    <n v="2305"/>
    <s v="Hedmark Oppland Møre"/>
    <n v="1"/>
    <n v="50"/>
    <x v="69"/>
    <x v="3"/>
  </r>
  <r>
    <n v="52022"/>
    <s v="Færder Rotary Klubb"/>
    <n v="2290"/>
    <s v="Vestfold Telemark Aust- Vest-Agder"/>
    <n v="1"/>
    <n v="100"/>
    <x v="51"/>
    <x v="0"/>
  </r>
  <r>
    <n v="12832"/>
    <s v="Raufoss Rotary"/>
    <n v="2305"/>
    <s v="Hedmark Oppland Møre"/>
    <n v="1"/>
    <n v="100"/>
    <x v="69"/>
    <x v="3"/>
  </r>
  <r>
    <n v="12840"/>
    <s v="Tynset Rotary"/>
    <n v="2305"/>
    <s v="Hedmark Oppland Møre"/>
    <n v="1"/>
    <n v="250"/>
    <x v="20"/>
    <x v="3"/>
  </r>
  <r>
    <n v="12832"/>
    <s v="Raufoss Rotary"/>
    <n v="2305"/>
    <s v="Hedmark Oppland Møre"/>
    <n v="1"/>
    <n v="100"/>
    <x v="69"/>
    <x v="3"/>
  </r>
  <r>
    <n v="12825"/>
    <s v="Nesbyen Rotary"/>
    <n v="2310"/>
    <s v="Oslo Asker og Bærum Buskerud"/>
    <n v="1"/>
    <n v="50"/>
    <x v="6"/>
    <x v="1"/>
  </r>
  <r>
    <n v="12825"/>
    <s v="Nesbyen Rotary"/>
    <n v="2310"/>
    <s v="Oslo Asker og Bærum Buskerud"/>
    <n v="1"/>
    <n v="50"/>
    <x v="6"/>
    <x v="1"/>
  </r>
  <r>
    <n v="12825"/>
    <s v="Nesbyen Rotary"/>
    <n v="2310"/>
    <s v="Oslo Asker og Bærum Buskerud"/>
    <n v="1"/>
    <n v="50"/>
    <x v="6"/>
    <x v="1"/>
  </r>
  <r>
    <n v="12825"/>
    <s v="Nesbyen Rotary"/>
    <n v="2310"/>
    <s v="Oslo Asker og Bærum Buskerud"/>
    <n v="1"/>
    <n v="50"/>
    <x v="6"/>
    <x v="1"/>
  </r>
  <r>
    <n v="52022"/>
    <s v="Færder Rotary Klubb"/>
    <n v="2290"/>
    <s v="Vestfold Telemark Aust- Vest-Agder"/>
    <n v="1"/>
    <n v="50"/>
    <x v="51"/>
    <x v="0"/>
  </r>
  <r>
    <n v="12825"/>
    <s v="Nesbyen Rotary"/>
    <n v="2310"/>
    <s v="Oslo Asker og Bærum Buskerud"/>
    <n v="1"/>
    <n v="50"/>
    <x v="6"/>
    <x v="1"/>
  </r>
  <r>
    <n v="12701"/>
    <s v="Vestvågøy RK"/>
    <n v="2275"/>
    <s v="Trøndelag Nordland Troms Finnmark Svalbard"/>
    <n v="1"/>
    <n v="50"/>
    <x v="97"/>
    <x v="4"/>
  </r>
  <r>
    <n v="27891"/>
    <s v="Langesund Rotary"/>
    <n v="2290"/>
    <s v="Vestfold Telemark Aust- Vest-Agder"/>
    <n v="1"/>
    <n v="50"/>
    <x v="24"/>
    <x v="0"/>
  </r>
  <r>
    <n v="12802"/>
    <s v="Gjøvik RK"/>
    <n v="2305"/>
    <s v="Hedmark Oppland Møre"/>
    <n v="1"/>
    <n v="50"/>
    <x v="98"/>
    <x v="3"/>
  </r>
  <r>
    <n v="12802"/>
    <s v="Gjøvik RK"/>
    <n v="2305"/>
    <s v="Hedmark Oppland Møre"/>
    <n v="1"/>
    <n v="50"/>
    <x v="98"/>
    <x v="3"/>
  </r>
  <r>
    <n v="12787"/>
    <s v="Stokke Rotary Klubb"/>
    <n v="2290"/>
    <s v="Vestfold Telemark Aust- Vest-Agder"/>
    <n v="1"/>
    <n v="200"/>
    <x v="99"/>
    <x v="0"/>
  </r>
  <r>
    <n v="12753"/>
    <s v="Brevik Rotary"/>
    <n v="2290"/>
    <s v="Vestfold Telemark Aust- Vest-Agder"/>
    <n v="1"/>
    <n v="50"/>
    <x v="2"/>
    <x v="0"/>
  </r>
  <r>
    <n v="12638"/>
    <s v="Bergen Syd"/>
    <n v="2250"/>
    <s v="Rogaland Hordaland Sogn og Fjordane"/>
    <n v="1"/>
    <n v="50"/>
    <x v="57"/>
    <x v="2"/>
  </r>
  <r>
    <n v="12802"/>
    <s v="Gjøvik RK"/>
    <n v="2305"/>
    <s v="Hedmark Oppland Møre"/>
    <n v="1"/>
    <n v="100"/>
    <x v="98"/>
    <x v="3"/>
  </r>
  <r>
    <n v="12638"/>
    <s v="Bergen Syd"/>
    <n v="2250"/>
    <s v="Rogaland Hordaland Sogn og Fjordane"/>
    <n v="1"/>
    <n v="50"/>
    <x v="57"/>
    <x v="2"/>
  </r>
  <r>
    <n v="52022"/>
    <s v="Færder Rotary Klubb"/>
    <n v="2290"/>
    <s v="Vestfold Telemark Aust- Vest-Agder"/>
    <n v="1"/>
    <n v="50"/>
    <x v="51"/>
    <x v="0"/>
  </r>
  <r>
    <n v="12673"/>
    <s v="Alta Rotary Klubb"/>
    <n v="2275"/>
    <s v="Trøndelag Nordland Troms Finnmark Svalbard"/>
    <n v="1"/>
    <n v="50"/>
    <x v="100"/>
    <x v="4"/>
  </r>
  <r>
    <n v="12753"/>
    <s v="Brevik Rotary"/>
    <n v="2290"/>
    <s v="Vestfold Telemark Aust- Vest-Agder"/>
    <n v="1"/>
    <n v="50"/>
    <x v="2"/>
    <x v="0"/>
  </r>
  <r>
    <n v="12802"/>
    <s v="Gjøvik RK"/>
    <n v="2305"/>
    <s v="Hedmark Oppland Møre"/>
    <n v="1"/>
    <n v="50"/>
    <x v="98"/>
    <x v="3"/>
  </r>
  <r>
    <n v="12802"/>
    <s v="Gjøvik RK"/>
    <n v="2305"/>
    <s v="Hedmark Oppland Møre"/>
    <n v="1"/>
    <n v="50"/>
    <x v="98"/>
    <x v="3"/>
  </r>
  <r>
    <n v="12819"/>
    <s v="Lillehammer Rotary"/>
    <n v="2305"/>
    <s v="Hedmark Oppland Møre"/>
    <n v="1"/>
    <n v="50"/>
    <x v="11"/>
    <x v="3"/>
  </r>
  <r>
    <n v="12802"/>
    <s v="Gjøvik RK"/>
    <n v="2305"/>
    <s v="Hedmark Oppland Møre"/>
    <n v="1"/>
    <n v="50"/>
    <x v="98"/>
    <x v="3"/>
  </r>
  <r>
    <n v="25040"/>
    <s v="Skøyen RK"/>
    <n v="2310"/>
    <s v="Oslo Asker og Bærum Buskerud"/>
    <n v="1"/>
    <n v="50"/>
    <x v="45"/>
    <x v="1"/>
  </r>
  <r>
    <n v="12692"/>
    <s v="Rana Rotary"/>
    <n v="2275"/>
    <s v="Trøndelag Nordland Troms Finnmark Svalbard"/>
    <n v="1"/>
    <n v="50"/>
    <x v="84"/>
    <x v="4"/>
  </r>
  <r>
    <n v="24106"/>
    <s v="Eiksmarka Rotary"/>
    <n v="2310"/>
    <s v="Oslo Asker og Bærum Buskerud"/>
    <n v="1"/>
    <n v="50"/>
    <x v="101"/>
    <x v="1"/>
  </r>
  <r>
    <n v="12840"/>
    <s v="Tynset Rotary"/>
    <n v="2305"/>
    <s v="Hedmark Oppland Møre"/>
    <n v="1"/>
    <n v="50"/>
    <x v="20"/>
    <x v="3"/>
  </r>
  <r>
    <n v="12802"/>
    <s v="Gjøvik RK"/>
    <n v="2305"/>
    <s v="Hedmark Oppland Møre"/>
    <n v="1"/>
    <n v="50"/>
    <x v="98"/>
    <x v="3"/>
  </r>
  <r>
    <n v="12793"/>
    <s v="Alvarheim Rotary"/>
    <n v="2305"/>
    <s v="Hedmark Oppland Møre"/>
    <n v="1"/>
    <n v="50"/>
    <x v="102"/>
    <x v="3"/>
  </r>
  <r>
    <n v="12793"/>
    <s v="Alvarheim Rotary"/>
    <n v="2305"/>
    <s v="Hedmark Oppland Møre"/>
    <n v="1"/>
    <n v="50"/>
    <x v="102"/>
    <x v="3"/>
  </r>
  <r>
    <n v="12689"/>
    <s v="Narvik Rotary Klubb"/>
    <n v="2275"/>
    <s v="Trøndelag Nordland Troms Finnmark Svalbard"/>
    <n v="1"/>
    <n v="50"/>
    <x v="103"/>
    <x v="4"/>
  </r>
  <r>
    <n v="22947"/>
    <s v="Lysaker Rotary Klubb"/>
    <n v="2310"/>
    <s v="Oslo Asker og Bærum Buskerud"/>
    <n v="1"/>
    <n v="50"/>
    <x v="50"/>
    <x v="1"/>
  </r>
  <r>
    <n v="27891"/>
    <s v="Langesund Rotary"/>
    <n v="2290"/>
    <s v="Vestfold Telemark Aust- Vest-Agder"/>
    <n v="1"/>
    <n v="50"/>
    <x v="24"/>
    <x v="0"/>
  </r>
  <r>
    <n v="22947"/>
    <s v="Lysaker Rotary Klubb"/>
    <n v="2310"/>
    <s v="Oslo Asker og Bærum Buskerud"/>
    <n v="1"/>
    <n v="60"/>
    <x v="50"/>
    <x v="1"/>
  </r>
  <r>
    <n v="12793"/>
    <s v="Alvarheim Rotary"/>
    <n v="2305"/>
    <s v="Hedmark Oppland Møre"/>
    <n v="1"/>
    <n v="50"/>
    <x v="102"/>
    <x v="3"/>
  </r>
  <r>
    <n v="23441"/>
    <s v="Hadeland Syd Rotary"/>
    <n v="2305"/>
    <s v="Hedmark Oppland Møre"/>
    <n v="1"/>
    <n v="50"/>
    <x v="104"/>
    <x v="3"/>
  </r>
  <r>
    <n v="12793"/>
    <s v="Alvarheim Rotary"/>
    <n v="2305"/>
    <s v="Hedmark Oppland Møre"/>
    <n v="1"/>
    <n v="50"/>
    <x v="102"/>
    <x v="3"/>
  </r>
  <r>
    <n v="22947"/>
    <s v="Lysaker Rotary Klubb"/>
    <n v="2310"/>
    <s v="Oslo Asker og Bærum Buskerud"/>
    <n v="1"/>
    <n v="50"/>
    <x v="50"/>
    <x v="1"/>
  </r>
  <r>
    <n v="12793"/>
    <s v="Alvarheim Rotary"/>
    <n v="2305"/>
    <s v="Hedmark Oppland Møre"/>
    <n v="1"/>
    <n v="50"/>
    <x v="102"/>
    <x v="3"/>
  </r>
  <r>
    <n v="23441"/>
    <s v="Hadeland Syd Rotary"/>
    <n v="2305"/>
    <s v="Hedmark Oppland Møre"/>
    <n v="1"/>
    <n v="50"/>
    <x v="104"/>
    <x v="3"/>
  </r>
  <r>
    <n v="12793"/>
    <s v="Alvarheim Rotary"/>
    <n v="2305"/>
    <s v="Hedmark Oppland Møre"/>
    <n v="1"/>
    <n v="50"/>
    <x v="102"/>
    <x v="3"/>
  </r>
  <r>
    <n v="22947"/>
    <s v="Lysaker Rotary Klubb"/>
    <n v="2310"/>
    <s v="Oslo Asker og Bærum Buskerud"/>
    <n v="1"/>
    <n v="50"/>
    <x v="50"/>
    <x v="1"/>
  </r>
  <r>
    <n v="23441"/>
    <s v="Hadeland Syd Rotary"/>
    <n v="2305"/>
    <s v="Hedmark Oppland Møre"/>
    <n v="1"/>
    <n v="50"/>
    <x v="104"/>
    <x v="3"/>
  </r>
  <r>
    <n v="23441"/>
    <s v="Hadeland Syd Rotary"/>
    <n v="2305"/>
    <s v="Hedmark Oppland Møre"/>
    <n v="1"/>
    <n v="50"/>
    <x v="104"/>
    <x v="3"/>
  </r>
  <r>
    <n v="12689"/>
    <s v="Narvik Rotary Klubb"/>
    <n v="2275"/>
    <s v="Trøndelag Nordland Troms Finnmark Svalbard"/>
    <n v="1"/>
    <n v="50"/>
    <x v="103"/>
    <x v="4"/>
  </r>
  <r>
    <n v="12793"/>
    <s v="Alvarheim Rotary"/>
    <n v="2305"/>
    <s v="Hedmark Oppland Møre"/>
    <n v="1"/>
    <n v="50"/>
    <x v="102"/>
    <x v="3"/>
  </r>
  <r>
    <n v="12793"/>
    <s v="Alvarheim Rotary"/>
    <n v="2305"/>
    <s v="Hedmark Oppland Møre"/>
    <n v="1"/>
    <n v="50"/>
    <x v="102"/>
    <x v="3"/>
  </r>
  <r>
    <n v="23441"/>
    <s v="Hadeland Syd Rotary"/>
    <n v="2305"/>
    <s v="Hedmark Oppland Møre"/>
    <n v="1"/>
    <n v="50"/>
    <x v="104"/>
    <x v="3"/>
  </r>
  <r>
    <n v="23441"/>
    <s v="Hadeland Syd Rotary"/>
    <n v="2305"/>
    <s v="Hedmark Oppland Møre"/>
    <n v="1"/>
    <n v="100"/>
    <x v="104"/>
    <x v="3"/>
  </r>
  <r>
    <n v="12793"/>
    <s v="Alvarheim Rotary"/>
    <n v="2305"/>
    <s v="Hedmark Oppland Møre"/>
    <n v="1"/>
    <n v="50"/>
    <x v="102"/>
    <x v="3"/>
  </r>
  <r>
    <n v="23441"/>
    <s v="Hadeland Syd Rotary"/>
    <n v="2305"/>
    <s v="Hedmark Oppland Møre"/>
    <n v="1"/>
    <n v="50"/>
    <x v="104"/>
    <x v="3"/>
  </r>
  <r>
    <n v="12813"/>
    <s v="Jevnaker Rotary"/>
    <n v="2305"/>
    <s v="Hedmark Oppland Møre"/>
    <n v="1"/>
    <n v="50"/>
    <x v="105"/>
    <x v="3"/>
  </r>
  <r>
    <n v="12793"/>
    <s v="Alvarheim Rotary"/>
    <n v="2305"/>
    <s v="Hedmark Oppland Møre"/>
    <n v="1"/>
    <n v="50"/>
    <x v="102"/>
    <x v="3"/>
  </r>
  <r>
    <n v="12793"/>
    <s v="Alvarheim Rotary"/>
    <n v="2305"/>
    <s v="Hedmark Oppland Møre"/>
    <n v="1"/>
    <n v="50"/>
    <x v="102"/>
    <x v="3"/>
  </r>
  <r>
    <n v="12638"/>
    <s v="Bergen Syd"/>
    <n v="2250"/>
    <s v="Rogaland Hordaland Sogn og Fjordane"/>
    <n v="1"/>
    <n v="50"/>
    <x v="57"/>
    <x v="2"/>
  </r>
  <r>
    <n v="12900"/>
    <s v="Sandvika"/>
    <n v="2310"/>
    <s v="Oslo Asker og Bærum Buskerud"/>
    <n v="1"/>
    <n v="50"/>
    <x v="81"/>
    <x v="1"/>
  </r>
  <r>
    <n v="12638"/>
    <s v="Bergen Syd"/>
    <n v="2250"/>
    <s v="Rogaland Hordaland Sogn og Fjordane"/>
    <n v="1"/>
    <n v="50"/>
    <x v="57"/>
    <x v="2"/>
  </r>
  <r>
    <n v="12810"/>
    <s v="Hønefoss-Øst RK"/>
    <n v="2310"/>
    <s v="Oslo Asker og Bærum Buskerud"/>
    <n v="1"/>
    <n v="50"/>
    <x v="75"/>
    <x v="1"/>
  </r>
  <r>
    <n v="12645"/>
    <s v="Gand Rotary"/>
    <n v="2250"/>
    <s v="Rogaland Hordaland Sogn og Fjordane"/>
    <n v="1"/>
    <n v="100"/>
    <x v="106"/>
    <x v="2"/>
  </r>
  <r>
    <n v="12810"/>
    <s v="Hønefoss-Øst RK"/>
    <n v="2310"/>
    <s v="Oslo Asker og Bærum Buskerud"/>
    <n v="1"/>
    <n v="50"/>
    <x v="75"/>
    <x v="1"/>
  </r>
  <r>
    <n v="22947"/>
    <s v="Lysaker Rotary Klubb"/>
    <n v="2310"/>
    <s v="Oslo Asker og Bærum Buskerud"/>
    <n v="1"/>
    <n v="50"/>
    <x v="50"/>
    <x v="1"/>
  </r>
  <r>
    <n v="12810"/>
    <s v="Hønefoss-Øst RK"/>
    <n v="2310"/>
    <s v="Oslo Asker og Bærum Buskerud"/>
    <n v="1"/>
    <n v="50"/>
    <x v="75"/>
    <x v="1"/>
  </r>
  <r>
    <n v="12810"/>
    <s v="Hønefoss-Øst RK"/>
    <n v="2310"/>
    <s v="Oslo Asker og Bærum Buskerud"/>
    <n v="1"/>
    <n v="50"/>
    <x v="75"/>
    <x v="1"/>
  </r>
  <r>
    <n v="12810"/>
    <s v="Hønefoss-Øst RK"/>
    <n v="2310"/>
    <s v="Oslo Asker og Bærum Buskerud"/>
    <n v="1"/>
    <n v="50"/>
    <x v="75"/>
    <x v="1"/>
  </r>
  <r>
    <n v="12810"/>
    <s v="Hønefoss-Øst RK"/>
    <n v="2310"/>
    <s v="Oslo Asker og Bærum Buskerud"/>
    <n v="1"/>
    <n v="50"/>
    <x v="75"/>
    <x v="1"/>
  </r>
  <r>
    <n v="12809"/>
    <s v="Hønefoss RK"/>
    <n v="2310"/>
    <s v="Oslo Asker og Bærum Buskerud"/>
    <n v="1"/>
    <n v="50"/>
    <x v="107"/>
    <x v="1"/>
  </r>
  <r>
    <n v="12734"/>
    <s v="Skogn Rotary"/>
    <n v="2275"/>
    <s v="Trøndelag Nordland Troms Finnmark Svalbard"/>
    <n v="1"/>
    <n v="50"/>
    <x v="31"/>
    <x v="4"/>
  </r>
  <r>
    <n v="12810"/>
    <s v="Hønefoss-Øst RK"/>
    <n v="2310"/>
    <s v="Oslo Asker og Bærum Buskerud"/>
    <n v="1"/>
    <n v="50"/>
    <x v="75"/>
    <x v="1"/>
  </r>
  <r>
    <n v="12900"/>
    <s v="Sandvika"/>
    <n v="2310"/>
    <s v="Oslo Asker og Bærum Buskerud"/>
    <n v="1"/>
    <n v="50"/>
    <x v="81"/>
    <x v="1"/>
  </r>
  <r>
    <n v="12677"/>
    <s v="Bodø Øst Rotary"/>
    <n v="2275"/>
    <s v="Trøndelag Nordland Troms Finnmark Svalbard"/>
    <n v="1"/>
    <n v="50"/>
    <x v="86"/>
    <x v="4"/>
  </r>
  <r>
    <n v="24223"/>
    <s v="Bodø Mørkved RK"/>
    <n v="2275"/>
    <s v="Trøndelag Nordland Troms Finnmark Svalbard"/>
    <n v="1"/>
    <n v="50"/>
    <x v="108"/>
    <x v="4"/>
  </r>
  <r>
    <n v="12863"/>
    <s v="Enebakk RK"/>
    <n v="2260"/>
    <s v="Østfold Akershus"/>
    <n v="1"/>
    <n v="100"/>
    <x v="109"/>
    <x v="5"/>
  </r>
  <r>
    <n v="25040"/>
    <s v="Skøyen RK"/>
    <n v="2310"/>
    <s v="Oslo Asker og Bærum Buskerud"/>
    <n v="1"/>
    <n v="50"/>
    <x v="45"/>
    <x v="1"/>
  </r>
  <r>
    <n v="12835"/>
    <s v="Rollag og Flesberg RK"/>
    <n v="2310"/>
    <s v="Oslo Asker og Bærum Buskerud"/>
    <n v="1"/>
    <n v="50"/>
    <x v="110"/>
    <x v="1"/>
  </r>
  <r>
    <n v="12797"/>
    <s v="Drammen Syd Rotary"/>
    <n v="2310"/>
    <s v="Oslo Asker og Bærum Buskerud"/>
    <n v="1"/>
    <n v="50"/>
    <x v="30"/>
    <x v="1"/>
  </r>
  <r>
    <n v="12900"/>
    <s v="Sandvika"/>
    <n v="2310"/>
    <s v="Oslo Asker og Bærum Buskerud"/>
    <n v="1"/>
    <n v="50"/>
    <x v="81"/>
    <x v="1"/>
  </r>
  <r>
    <n v="12789"/>
    <s v="Tønsberg RK"/>
    <n v="2290"/>
    <s v="Vestfold Telemark Aust- Vest-Agder"/>
    <n v="1"/>
    <n v="50"/>
    <x v="41"/>
    <x v="0"/>
  </r>
  <r>
    <n v="12763"/>
    <s v="Kongsgaard Rotary"/>
    <n v="2290"/>
    <s v="Vestfold Telemark Aust- Vest-Agder"/>
    <n v="1"/>
    <n v="50"/>
    <x v="4"/>
    <x v="0"/>
  </r>
  <r>
    <n v="12776"/>
    <s v="Nøtterøy RK"/>
    <n v="2290"/>
    <s v="Vestfold Telemark Aust- Vest-Agder"/>
    <n v="1"/>
    <n v="50"/>
    <x v="111"/>
    <x v="0"/>
  </r>
  <r>
    <n v="12788"/>
    <s v="Svelvik RK"/>
    <n v="2290"/>
    <s v="Vestfold Telemark Aust- Vest-Agder"/>
    <n v="1"/>
    <n v="50"/>
    <x v="112"/>
    <x v="0"/>
  </r>
  <r>
    <n v="52022"/>
    <s v="Færder Rotary Klubb"/>
    <n v="2290"/>
    <s v="Vestfold Telemark Aust- Vest-Agder"/>
    <n v="1"/>
    <n v="50"/>
    <x v="51"/>
    <x v="0"/>
  </r>
  <r>
    <n v="12763"/>
    <s v="Kongsgaard Rotary"/>
    <n v="2290"/>
    <s v="Vestfold Telemark Aust- Vest-Agder"/>
    <n v="1"/>
    <n v="50"/>
    <x v="4"/>
    <x v="0"/>
  </r>
  <r>
    <n v="12640"/>
    <s v="Bryne Rotary"/>
    <n v="2250"/>
    <s v="Rogaland Hordaland Sogn og Fjordane"/>
    <n v="1"/>
    <n v="50"/>
    <x v="21"/>
    <x v="2"/>
  </r>
  <r>
    <n v="12900"/>
    <s v="Sandvika"/>
    <n v="2310"/>
    <s v="Oslo Asker og Bærum Buskerud"/>
    <n v="1"/>
    <n v="100"/>
    <x v="81"/>
    <x v="1"/>
  </r>
  <r>
    <n v="12832"/>
    <s v="Raufoss Rotary"/>
    <n v="2305"/>
    <s v="Hedmark Oppland Møre"/>
    <n v="1"/>
    <n v="50"/>
    <x v="69"/>
    <x v="3"/>
  </r>
  <r>
    <n v="12900"/>
    <s v="Sandvika"/>
    <n v="2310"/>
    <s v="Oslo Asker og Bærum Buskerud"/>
    <n v="1"/>
    <n v="200"/>
    <x v="81"/>
    <x v="1"/>
  </r>
  <r>
    <n v="12787"/>
    <s v="Stokke Rotary Klubb"/>
    <n v="2290"/>
    <s v="Vestfold Telemark Aust- Vest-Agder"/>
    <n v="1"/>
    <n v="50"/>
    <x v="99"/>
    <x v="0"/>
  </r>
  <r>
    <n v="12650"/>
    <s v="Karmøy-Vest RK"/>
    <n v="2250"/>
    <s v="Rogaland Hordaland Sogn og Fjordane"/>
    <n v="1"/>
    <n v="50"/>
    <x v="54"/>
    <x v="2"/>
  </r>
  <r>
    <n v="12650"/>
    <s v="Karmøy-Vest RK"/>
    <n v="2250"/>
    <s v="Rogaland Hordaland Sogn og Fjordane"/>
    <n v="1"/>
    <n v="50"/>
    <x v="54"/>
    <x v="2"/>
  </r>
  <r>
    <n v="12781"/>
    <s v="Sandefjord Rotary"/>
    <n v="2290"/>
    <s v="Vestfold Telemark Aust- Vest-Agder"/>
    <n v="1"/>
    <n v="50"/>
    <x v="5"/>
    <x v="0"/>
  </r>
  <r>
    <n v="12650"/>
    <s v="Karmøy-Vest RK"/>
    <n v="2250"/>
    <s v="Rogaland Hordaland Sogn og Fjordane"/>
    <n v="1"/>
    <n v="100"/>
    <x v="54"/>
    <x v="2"/>
  </r>
  <r>
    <n v="12650"/>
    <s v="Karmøy-Vest RK"/>
    <n v="2250"/>
    <s v="Rogaland Hordaland Sogn og Fjordane"/>
    <n v="1"/>
    <n v="100"/>
    <x v="54"/>
    <x v="2"/>
  </r>
  <r>
    <n v="12765"/>
    <s v="Kristiansand RK"/>
    <n v="2290"/>
    <s v="Vestfold Telemark Aust- Vest-Agder"/>
    <n v="1"/>
    <n v="50"/>
    <x v="113"/>
    <x v="0"/>
  </r>
  <r>
    <n v="12650"/>
    <s v="Karmøy-Vest RK"/>
    <n v="2250"/>
    <s v="Rogaland Hordaland Sogn og Fjordane"/>
    <n v="1"/>
    <n v="50"/>
    <x v="54"/>
    <x v="2"/>
  </r>
  <r>
    <n v="27891"/>
    <s v="Langesund Rotary"/>
    <n v="2290"/>
    <s v="Vestfold Telemark Aust- Vest-Agder"/>
    <n v="1"/>
    <n v="50"/>
    <x v="24"/>
    <x v="0"/>
  </r>
  <r>
    <n v="27542"/>
    <s v="Oslofjord Rotary Klubb"/>
    <n v="2310"/>
    <s v="Oslo Asker og Bærum Buskerud"/>
    <n v="1"/>
    <n v="50"/>
    <x v="87"/>
    <x v="1"/>
  </r>
  <r>
    <n v="12738"/>
    <s v="Stranda RK"/>
    <n v="2305"/>
    <s v="Hedmark Oppland Møre"/>
    <n v="1"/>
    <n v="50"/>
    <x v="89"/>
    <x v="3"/>
  </r>
  <r>
    <n v="12650"/>
    <s v="Karmøy-Vest RK"/>
    <n v="2250"/>
    <s v="Rogaland Hordaland Sogn og Fjordane"/>
    <n v="1"/>
    <n v="50"/>
    <x v="54"/>
    <x v="2"/>
  </r>
  <r>
    <n v="12650"/>
    <s v="Karmøy-Vest RK"/>
    <n v="2250"/>
    <s v="Rogaland Hordaland Sogn og Fjordane"/>
    <n v="1"/>
    <n v="50"/>
    <x v="54"/>
    <x v="2"/>
  </r>
  <r>
    <n v="12650"/>
    <s v="Karmøy-Vest RK"/>
    <n v="2250"/>
    <s v="Rogaland Hordaland Sogn og Fjordane"/>
    <n v="1"/>
    <n v="50"/>
    <x v="54"/>
    <x v="2"/>
  </r>
  <r>
    <n v="12650"/>
    <s v="Karmøy-Vest RK"/>
    <n v="2250"/>
    <s v="Rogaland Hordaland Sogn og Fjordane"/>
    <n v="1"/>
    <n v="100"/>
    <x v="54"/>
    <x v="2"/>
  </r>
  <r>
    <n v="12650"/>
    <s v="Karmøy-Vest RK"/>
    <n v="2250"/>
    <s v="Rogaland Hordaland Sogn og Fjordane"/>
    <n v="1"/>
    <n v="50"/>
    <x v="54"/>
    <x v="2"/>
  </r>
  <r>
    <n v="12650"/>
    <s v="Karmøy-Vest RK"/>
    <n v="2250"/>
    <s v="Rogaland Hordaland Sogn og Fjordane"/>
    <n v="1"/>
    <n v="50"/>
    <x v="54"/>
    <x v="2"/>
  </r>
  <r>
    <n v="27949"/>
    <s v="Torgalmenning RK"/>
    <n v="2250"/>
    <s v="Rogaland Hordaland Sogn og Fjordane"/>
    <n v="1"/>
    <n v="50"/>
    <x v="94"/>
    <x v="2"/>
  </r>
  <r>
    <n v="27542"/>
    <s v="Oslofjord Rotary Klubb"/>
    <n v="2310"/>
    <s v="Oslo Asker og Bærum Buskerud"/>
    <n v="1"/>
    <n v="50"/>
    <x v="87"/>
    <x v="1"/>
  </r>
  <r>
    <n v="12650"/>
    <s v="Karmøy-Vest RK"/>
    <n v="2250"/>
    <s v="Rogaland Hordaland Sogn og Fjordane"/>
    <n v="1"/>
    <n v="50"/>
    <x v="54"/>
    <x v="2"/>
  </r>
  <r>
    <n v="12760"/>
    <s v="Jarlsberg RK"/>
    <n v="2290"/>
    <s v="Vestfold Telemark Aust- Vest-Agder"/>
    <n v="1"/>
    <n v="50"/>
    <x v="114"/>
    <x v="0"/>
  </r>
  <r>
    <n v="12760"/>
    <s v="Jarlsberg RK"/>
    <n v="2290"/>
    <s v="Vestfold Telemark Aust- Vest-Agder"/>
    <n v="1"/>
    <n v="50"/>
    <x v="114"/>
    <x v="0"/>
  </r>
  <r>
    <n v="27891"/>
    <s v="Langesund Rotary"/>
    <n v="2290"/>
    <s v="Vestfold Telemark Aust- Vest-Agder"/>
    <n v="1"/>
    <n v="50"/>
    <x v="24"/>
    <x v="0"/>
  </r>
  <r>
    <n v="12773"/>
    <s v="Mandal Rotary"/>
    <n v="2290"/>
    <s v="Vestfold Telemark Aust- Vest-Agder"/>
    <n v="1"/>
    <n v="50"/>
    <x v="16"/>
    <x v="0"/>
  </r>
  <r>
    <n v="12900"/>
    <s v="Sandvika"/>
    <n v="2310"/>
    <s v="Oslo Asker og Bærum Buskerud"/>
    <n v="1"/>
    <n v="50"/>
    <x v="81"/>
    <x v="1"/>
  </r>
  <r>
    <n v="12840"/>
    <s v="Tynset Rotary"/>
    <n v="2305"/>
    <s v="Hedmark Oppland Møre"/>
    <n v="1"/>
    <n v="100"/>
    <x v="20"/>
    <x v="3"/>
  </r>
  <r>
    <n v="12900"/>
    <s v="Sandvika"/>
    <n v="2310"/>
    <s v="Oslo Asker og Bærum Buskerud"/>
    <n v="1"/>
    <n v="50"/>
    <x v="81"/>
    <x v="1"/>
  </r>
  <r>
    <n v="27891"/>
    <s v="Langesund Rotary"/>
    <n v="2290"/>
    <s v="Vestfold Telemark Aust- Vest-Agder"/>
    <n v="1"/>
    <n v="50"/>
    <x v="24"/>
    <x v="0"/>
  </r>
  <r>
    <n v="27891"/>
    <s v="Langesund Rotary"/>
    <n v="2290"/>
    <s v="Vestfold Telemark Aust- Vest-Agder"/>
    <n v="1"/>
    <n v="50"/>
    <x v="24"/>
    <x v="0"/>
  </r>
  <r>
    <n v="12650"/>
    <s v="Karmøy-Vest RK"/>
    <n v="2250"/>
    <s v="Rogaland Hordaland Sogn og Fjordane"/>
    <n v="1"/>
    <n v="50"/>
    <x v="54"/>
    <x v="2"/>
  </r>
  <r>
    <n v="12638"/>
    <s v="Bergen Syd"/>
    <n v="2250"/>
    <s v="Rogaland Hordaland Sogn og Fjordane"/>
    <n v="1"/>
    <n v="50"/>
    <x v="57"/>
    <x v="2"/>
  </r>
  <r>
    <n v="27891"/>
    <s v="Langesund Rotary"/>
    <n v="2290"/>
    <s v="Vestfold Telemark Aust- Vest-Agder"/>
    <n v="1"/>
    <n v="50"/>
    <x v="24"/>
    <x v="0"/>
  </r>
  <r>
    <n v="12650"/>
    <s v="Karmøy-Vest RK"/>
    <n v="2250"/>
    <s v="Rogaland Hordaland Sogn og Fjordane"/>
    <n v="1"/>
    <n v="50"/>
    <x v="54"/>
    <x v="2"/>
  </r>
  <r>
    <n v="27891"/>
    <s v="Langesund Rotary"/>
    <n v="2290"/>
    <s v="Vestfold Telemark Aust- Vest-Agder"/>
    <n v="1"/>
    <n v="50"/>
    <x v="24"/>
    <x v="0"/>
  </r>
  <r>
    <n v="12900"/>
    <s v="Sandvika"/>
    <n v="2310"/>
    <s v="Oslo Asker og Bærum Buskerud"/>
    <n v="1"/>
    <n v="50"/>
    <x v="81"/>
    <x v="1"/>
  </r>
  <r>
    <n v="27891"/>
    <s v="Langesund Rotary"/>
    <n v="2290"/>
    <s v="Vestfold Telemark Aust- Vest-Agder"/>
    <n v="1"/>
    <n v="50"/>
    <x v="24"/>
    <x v="0"/>
  </r>
  <r>
    <n v="27891"/>
    <s v="Langesund Rotary"/>
    <n v="2290"/>
    <s v="Vestfold Telemark Aust- Vest-Agder"/>
    <n v="1"/>
    <n v="50"/>
    <x v="24"/>
    <x v="0"/>
  </r>
  <r>
    <n v="12815"/>
    <s v="Konnerud RK"/>
    <n v="2310"/>
    <s v="Oslo Asker og Bærum Buskerud"/>
    <n v="1"/>
    <n v="50"/>
    <x v="61"/>
    <x v="1"/>
  </r>
  <r>
    <n v="12815"/>
    <s v="Konnerud RK"/>
    <n v="2310"/>
    <s v="Oslo Asker og Bærum Buskerud"/>
    <n v="1"/>
    <n v="50"/>
    <x v="61"/>
    <x v="1"/>
  </r>
  <r>
    <n v="12815"/>
    <s v="Konnerud RK"/>
    <n v="2310"/>
    <s v="Oslo Asker og Bærum Buskerud"/>
    <n v="1"/>
    <n v="50"/>
    <x v="61"/>
    <x v="1"/>
  </r>
  <r>
    <n v="12815"/>
    <s v="Konnerud RK"/>
    <n v="2310"/>
    <s v="Oslo Asker og Bærum Buskerud"/>
    <n v="1"/>
    <n v="50"/>
    <x v="61"/>
    <x v="1"/>
  </r>
  <r>
    <n v="12650"/>
    <s v="Karmøy-Vest RK"/>
    <n v="2250"/>
    <s v="Rogaland Hordaland Sogn og Fjordane"/>
    <n v="1"/>
    <n v="50"/>
    <x v="54"/>
    <x v="2"/>
  </r>
  <r>
    <n v="12713"/>
    <s v="Hareid Rotary Klubb"/>
    <n v="2305"/>
    <s v="Hedmark Oppland Møre"/>
    <n v="1"/>
    <n v="50"/>
    <x v="115"/>
    <x v="3"/>
  </r>
  <r>
    <n v="12900"/>
    <s v="Sandvika"/>
    <n v="2310"/>
    <s v="Oslo Asker og Bærum Buskerud"/>
    <n v="1"/>
    <n v="50"/>
    <x v="81"/>
    <x v="1"/>
  </r>
  <r>
    <n v="12835"/>
    <s v="Rollag og Flesberg RK"/>
    <n v="2310"/>
    <s v="Oslo Asker og Bærum Buskerud"/>
    <n v="1"/>
    <n v="50"/>
    <x v="110"/>
    <x v="1"/>
  </r>
  <r>
    <n v="12815"/>
    <s v="Konnerud RK"/>
    <n v="2310"/>
    <s v="Oslo Asker og Bærum Buskerud"/>
    <n v="1"/>
    <n v="50"/>
    <x v="61"/>
    <x v="1"/>
  </r>
  <r>
    <n v="12815"/>
    <s v="Konnerud RK"/>
    <n v="2310"/>
    <s v="Oslo Asker og Bærum Buskerud"/>
    <n v="1"/>
    <n v="50"/>
    <x v="61"/>
    <x v="1"/>
  </r>
  <r>
    <n v="12815"/>
    <s v="Konnerud RK"/>
    <n v="2310"/>
    <s v="Oslo Asker og Bærum Buskerud"/>
    <n v="1"/>
    <n v="50"/>
    <x v="61"/>
    <x v="1"/>
  </r>
  <r>
    <n v="12809"/>
    <s v="Hønefoss RK"/>
    <n v="2310"/>
    <s v="Oslo Asker og Bærum Buskerud"/>
    <n v="1"/>
    <n v="50"/>
    <x v="107"/>
    <x v="1"/>
  </r>
  <r>
    <n v="12809"/>
    <s v="Hønefoss RK"/>
    <n v="2310"/>
    <s v="Oslo Asker og Bærum Buskerud"/>
    <n v="1"/>
    <n v="50"/>
    <x v="107"/>
    <x v="1"/>
  </r>
  <r>
    <n v="12820"/>
    <s v="Løten RK"/>
    <n v="2305"/>
    <s v="Hedmark Oppland Møre"/>
    <n v="1"/>
    <n v="50"/>
    <x v="96"/>
    <x v="3"/>
  </r>
  <r>
    <n v="12835"/>
    <s v="Rollag og Flesberg RK"/>
    <n v="2310"/>
    <s v="Oslo Asker og Bærum Buskerud"/>
    <n v="1"/>
    <n v="50"/>
    <x v="110"/>
    <x v="1"/>
  </r>
  <r>
    <n v="12835"/>
    <s v="Rollag og Flesberg RK"/>
    <n v="2310"/>
    <s v="Oslo Asker og Bærum Buskerud"/>
    <n v="1"/>
    <n v="100"/>
    <x v="110"/>
    <x v="1"/>
  </r>
  <r>
    <n v="12835"/>
    <s v="Rollag og Flesberg RK"/>
    <n v="2310"/>
    <s v="Oslo Asker og Bærum Buskerud"/>
    <n v="1"/>
    <n v="50"/>
    <x v="110"/>
    <x v="1"/>
  </r>
  <r>
    <n v="23392"/>
    <s v="Nordhordland RK"/>
    <n v="2250"/>
    <s v="Rogaland Hordaland Sogn og Fjordane"/>
    <n v="1"/>
    <n v="50"/>
    <x v="116"/>
    <x v="2"/>
  </r>
  <r>
    <n v="27949"/>
    <s v="Torgalmenning RK"/>
    <n v="2250"/>
    <s v="Rogaland Hordaland Sogn og Fjordane"/>
    <n v="1"/>
    <n v="50"/>
    <x v="94"/>
    <x v="2"/>
  </r>
  <r>
    <n v="12863"/>
    <s v="Enebakk RK"/>
    <n v="2260"/>
    <s v="Østfold Akershus"/>
    <n v="1"/>
    <n v="100"/>
    <x v="109"/>
    <x v="5"/>
  </r>
  <r>
    <n v="12803"/>
    <s v="Gol RK"/>
    <n v="2310"/>
    <s v="Oslo Asker og Bærum Buskerud"/>
    <n v="1"/>
    <n v="50"/>
    <x v="40"/>
    <x v="1"/>
  </r>
  <r>
    <n v="12716"/>
    <s v="Herøy Rotary Klubb"/>
    <n v="2305"/>
    <s v="Hedmark Oppland Møre"/>
    <n v="1"/>
    <n v="100"/>
    <x v="117"/>
    <x v="3"/>
  </r>
  <r>
    <n v="12803"/>
    <s v="Gol RK"/>
    <n v="2310"/>
    <s v="Oslo Asker og Bærum Buskerud"/>
    <n v="1"/>
    <n v="50"/>
    <x v="40"/>
    <x v="1"/>
  </r>
  <r>
    <n v="12803"/>
    <s v="Gol RK"/>
    <n v="2310"/>
    <s v="Oslo Asker og Bærum Buskerud"/>
    <n v="1"/>
    <n v="50"/>
    <x v="40"/>
    <x v="1"/>
  </r>
  <r>
    <n v="12654"/>
    <s v="Kvinnherad RK"/>
    <n v="2250"/>
    <s v="Rogaland Hordaland Sogn og Fjordane"/>
    <n v="1"/>
    <n v="50"/>
    <x v="118"/>
    <x v="2"/>
  </r>
  <r>
    <n v="25040"/>
    <s v="Skøyen RK"/>
    <n v="2310"/>
    <s v="Oslo Asker og Bærum Buskerud"/>
    <n v="1"/>
    <n v="50"/>
    <x v="45"/>
    <x v="1"/>
  </r>
  <r>
    <n v="12872"/>
    <s v="Holmenkollen RK"/>
    <n v="2310"/>
    <s v="Oslo Asker og Bærum Buskerud"/>
    <n v="1"/>
    <n v="50"/>
    <x v="92"/>
    <x v="1"/>
  </r>
  <r>
    <n v="12652"/>
    <s v="Kopervik Rotary"/>
    <n v="2250"/>
    <s v="Rogaland Hordaland Sogn og Fjordane"/>
    <n v="1"/>
    <n v="100"/>
    <x v="119"/>
    <x v="2"/>
  </r>
  <r>
    <n v="12781"/>
    <s v="Sandefjord Rotary"/>
    <n v="2290"/>
    <s v="Vestfold Telemark Aust- Vest-Agder"/>
    <n v="1"/>
    <n v="50"/>
    <x v="5"/>
    <x v="0"/>
  </r>
  <r>
    <n v="12658"/>
    <s v="Odda Rotary Klubb"/>
    <n v="2250"/>
    <s v="Rogaland Hordaland Sogn og Fjordane"/>
    <n v="1"/>
    <n v="50"/>
    <x v="120"/>
    <x v="2"/>
  </r>
  <r>
    <n v="12650"/>
    <s v="Karmøy-Vest RK"/>
    <n v="2250"/>
    <s v="Rogaland Hordaland Sogn og Fjordane"/>
    <n v="1"/>
    <n v="50"/>
    <x v="54"/>
    <x v="2"/>
  </r>
  <r>
    <n v="12650"/>
    <s v="Karmøy-Vest RK"/>
    <n v="2250"/>
    <s v="Rogaland Hordaland Sogn og Fjordane"/>
    <n v="1"/>
    <n v="50"/>
    <x v="54"/>
    <x v="2"/>
  </r>
  <r>
    <n v="12869"/>
    <s v="Groruddalen Rotary Klubb"/>
    <n v="2310"/>
    <s v="Oslo Asker og Bærum Buskerud"/>
    <n v="1"/>
    <n v="50"/>
    <x v="79"/>
    <x v="1"/>
  </r>
  <r>
    <n v="12647"/>
    <s v="Hafrsfjord Rotary Klubb"/>
    <n v="2250"/>
    <s v="Rogaland Hordaland Sogn og Fjordane"/>
    <n v="1"/>
    <n v="50"/>
    <x v="68"/>
    <x v="2"/>
  </r>
  <r>
    <n v="12900"/>
    <s v="Sandvika"/>
    <n v="2310"/>
    <s v="Oslo Asker og Bærum Buskerud"/>
    <n v="1"/>
    <n v="50"/>
    <x v="81"/>
    <x v="1"/>
  </r>
  <r>
    <n v="12900"/>
    <s v="Sandvika"/>
    <n v="2310"/>
    <s v="Oslo Asker og Bærum Buskerud"/>
    <n v="1"/>
    <n v="50"/>
    <x v="81"/>
    <x v="1"/>
  </r>
  <r>
    <n v="12761"/>
    <s v="Kongsberg Rotary"/>
    <n v="2310"/>
    <s v="Oslo Asker og Bærum Buskerud"/>
    <n v="1"/>
    <n v="50"/>
    <x v="121"/>
    <x v="1"/>
  </r>
  <r>
    <n v="25433"/>
    <s v="Nord-Odal"/>
    <n v="2305"/>
    <s v="Hedmark Oppland Møre"/>
    <n v="1"/>
    <n v="50"/>
    <x v="8"/>
    <x v="3"/>
  </r>
  <r>
    <n v="12650"/>
    <s v="Karmøy-Vest RK"/>
    <n v="2250"/>
    <s v="Rogaland Hordaland Sogn og Fjordane"/>
    <n v="1"/>
    <n v="50"/>
    <x v="54"/>
    <x v="2"/>
  </r>
  <r>
    <n v="12781"/>
    <s v="Sandefjord Rotary"/>
    <n v="2290"/>
    <s v="Vestfold Telemark Aust- Vest-Agder"/>
    <n v="1"/>
    <n v="50"/>
    <x v="5"/>
    <x v="0"/>
  </r>
  <r>
    <n v="12828"/>
    <s v="Østre Toten RK"/>
    <n v="2305"/>
    <s v="Hedmark Oppland Møre"/>
    <n v="1"/>
    <n v="50"/>
    <x v="122"/>
    <x v="3"/>
  </r>
  <r>
    <n v="12793"/>
    <s v="Alvarheim Rotary"/>
    <n v="2305"/>
    <s v="Hedmark Oppland Møre"/>
    <n v="1"/>
    <n v="50"/>
    <x v="102"/>
    <x v="3"/>
  </r>
  <r>
    <n v="12793"/>
    <s v="Alvarheim Rotary"/>
    <n v="2305"/>
    <s v="Hedmark Oppland Møre"/>
    <n v="1"/>
    <n v="50"/>
    <x v="102"/>
    <x v="3"/>
  </r>
  <r>
    <n v="12793"/>
    <s v="Alvarheim Rotary"/>
    <n v="2305"/>
    <s v="Hedmark Oppland Møre"/>
    <n v="1"/>
    <n v="50"/>
    <x v="102"/>
    <x v="3"/>
  </r>
  <r>
    <n v="29787"/>
    <s v="Gjersjøen Rotary"/>
    <n v="2260"/>
    <s v="Østfold Akershus"/>
    <n v="1"/>
    <n v="50"/>
    <x v="123"/>
    <x v="5"/>
  </r>
  <r>
    <n v="12793"/>
    <s v="Alvarheim Rotary"/>
    <n v="2305"/>
    <s v="Hedmark Oppland Møre"/>
    <n v="1"/>
    <n v="50"/>
    <x v="102"/>
    <x v="3"/>
  </r>
  <r>
    <n v="12832"/>
    <s v="Raufoss Rotary"/>
    <n v="2305"/>
    <s v="Hedmark Oppland Møre"/>
    <n v="1"/>
    <n v="100"/>
    <x v="69"/>
    <x v="3"/>
  </r>
  <r>
    <n v="12738"/>
    <s v="Stranda RK"/>
    <n v="2305"/>
    <s v="Hedmark Oppland Møre"/>
    <n v="1"/>
    <n v="50"/>
    <x v="89"/>
    <x v="3"/>
  </r>
  <r>
    <n v="12890"/>
    <s v="Nordstrand RK"/>
    <n v="2310"/>
    <s v="Oslo Asker og Bærum Buskerud"/>
    <n v="1"/>
    <n v="50"/>
    <x v="124"/>
    <x v="1"/>
  </r>
  <r>
    <n v="12890"/>
    <s v="Nordstrand RK"/>
    <n v="2310"/>
    <s v="Oslo Asker og Bærum Buskerud"/>
    <n v="1"/>
    <n v="50"/>
    <x v="124"/>
    <x v="1"/>
  </r>
  <r>
    <n v="12890"/>
    <s v="Nordstrand RK"/>
    <n v="2310"/>
    <s v="Oslo Asker og Bærum Buskerud"/>
    <n v="1"/>
    <n v="50"/>
    <x v="124"/>
    <x v="1"/>
  </r>
  <r>
    <n v="12682"/>
    <s v="Harstad RK"/>
    <n v="2275"/>
    <s v="Trøndelag Nordland Troms Finnmark Svalbard"/>
    <n v="1"/>
    <n v="50"/>
    <x v="66"/>
    <x v="4"/>
  </r>
  <r>
    <n v="12738"/>
    <s v="Stranda RK"/>
    <n v="2305"/>
    <s v="Hedmark Oppland Møre"/>
    <n v="1"/>
    <n v="50"/>
    <x v="89"/>
    <x v="3"/>
  </r>
  <r>
    <n v="27542"/>
    <s v="Oslofjord Rotary Klubb"/>
    <n v="2310"/>
    <s v="Oslo Asker og Bærum Buskerud"/>
    <n v="1"/>
    <n v="50"/>
    <x v="87"/>
    <x v="1"/>
  </r>
  <r>
    <n v="12707"/>
    <s v="Charlottenlund Rotary"/>
    <n v="2275"/>
    <s v="Trøndelag Nordland Troms Finnmark Svalbard"/>
    <n v="1"/>
    <n v="50"/>
    <x v="125"/>
    <x v="4"/>
  </r>
  <r>
    <n v="12644"/>
    <s v="Førde RK"/>
    <n v="2250"/>
    <s v="Rogaland Hordaland Sogn og Fjordane"/>
    <n v="1"/>
    <n v="100"/>
    <x v="126"/>
    <x v="2"/>
  </r>
  <r>
    <n v="52022"/>
    <s v="Færder Rotary Klubb"/>
    <n v="2290"/>
    <s v="Vestfold Telemark Aust- Vest-Agder"/>
    <n v="1"/>
    <n v="50"/>
    <x v="51"/>
    <x v="0"/>
  </r>
  <r>
    <n v="12781"/>
    <s v="Sandefjord Rotary"/>
    <n v="2290"/>
    <s v="Vestfold Telemark Aust- Vest-Agder"/>
    <n v="1"/>
    <n v="50"/>
    <x v="5"/>
    <x v="0"/>
  </r>
  <r>
    <n v="12835"/>
    <s v="Rollag og Flesberg RK"/>
    <n v="2310"/>
    <s v="Oslo Asker og Bærum Buskerud"/>
    <n v="1"/>
    <n v="50"/>
    <x v="110"/>
    <x v="1"/>
  </r>
  <r>
    <n v="12640"/>
    <s v="Bryne Rotary"/>
    <n v="2250"/>
    <s v="Rogaland Hordaland Sogn og Fjordane"/>
    <n v="1"/>
    <n v="50"/>
    <x v="21"/>
    <x v="2"/>
  </r>
  <r>
    <n v="12832"/>
    <s v="Raufoss Rotary"/>
    <n v="2305"/>
    <s v="Hedmark Oppland Møre"/>
    <n v="1"/>
    <n v="100"/>
    <x v="69"/>
    <x v="3"/>
  </r>
  <r>
    <n v="12742"/>
    <s v="Sykkylven RK"/>
    <n v="2305"/>
    <s v="Hedmark Oppland Møre"/>
    <n v="1"/>
    <n v="50"/>
    <x v="127"/>
    <x v="3"/>
  </r>
  <r>
    <n v="12742"/>
    <s v="Sykkylven RK"/>
    <n v="2305"/>
    <s v="Hedmark Oppland Møre"/>
    <n v="1"/>
    <n v="50"/>
    <x v="127"/>
    <x v="3"/>
  </r>
  <r>
    <n v="12832"/>
    <s v="Raufoss Rotary"/>
    <n v="2305"/>
    <s v="Hedmark Oppland Møre"/>
    <n v="1"/>
    <n v="50"/>
    <x v="69"/>
    <x v="3"/>
  </r>
  <r>
    <n v="12832"/>
    <s v="Raufoss Rotary"/>
    <n v="2305"/>
    <s v="Hedmark Oppland Møre"/>
    <n v="1"/>
    <n v="50"/>
    <x v="69"/>
    <x v="3"/>
  </r>
  <r>
    <n v="12807"/>
    <s v="Hamar Vest RK"/>
    <n v="2305"/>
    <s v="Hedmark Oppland Møre"/>
    <n v="1"/>
    <n v="50"/>
    <x v="128"/>
    <x v="3"/>
  </r>
  <r>
    <n v="12793"/>
    <s v="Alvarheim Rotary"/>
    <n v="2305"/>
    <s v="Hedmark Oppland Møre"/>
    <n v="1"/>
    <n v="50"/>
    <x v="102"/>
    <x v="3"/>
  </r>
  <r>
    <n v="12781"/>
    <s v="Sandefjord Rotary"/>
    <n v="2290"/>
    <s v="Vestfold Telemark Aust- Vest-Agder"/>
    <n v="1"/>
    <n v="50"/>
    <x v="5"/>
    <x v="0"/>
  </r>
  <r>
    <n v="12793"/>
    <s v="Alvarheim Rotary"/>
    <n v="2305"/>
    <s v="Hedmark Oppland Møre"/>
    <n v="1"/>
    <n v="50"/>
    <x v="102"/>
    <x v="3"/>
  </r>
  <r>
    <n v="27542"/>
    <s v="Oslofjord Rotary Klubb"/>
    <n v="2310"/>
    <s v="Oslo Asker og Bærum Buskerud"/>
    <n v="1"/>
    <n v="50"/>
    <x v="87"/>
    <x v="1"/>
  </r>
  <r>
    <n v="12890"/>
    <s v="Nordstrand RK"/>
    <n v="2310"/>
    <s v="Oslo Asker og Bærum Buskerud"/>
    <n v="1"/>
    <n v="50"/>
    <x v="124"/>
    <x v="1"/>
  </r>
  <r>
    <n v="52022"/>
    <s v="Færder Rotary Klubb"/>
    <n v="2290"/>
    <s v="Vestfold Telemark Aust- Vest-Agder"/>
    <n v="1"/>
    <n v="50"/>
    <x v="51"/>
    <x v="0"/>
  </r>
  <r>
    <n v="12742"/>
    <s v="Sykkylven RK"/>
    <n v="2305"/>
    <s v="Hedmark Oppland Møre"/>
    <n v="1"/>
    <n v="50"/>
    <x v="127"/>
    <x v="3"/>
  </r>
  <r>
    <n v="12835"/>
    <s v="Rollag og Flesberg RK"/>
    <n v="2310"/>
    <s v="Oslo Asker og Bærum Buskerud"/>
    <n v="1"/>
    <n v="50"/>
    <x v="110"/>
    <x v="1"/>
  </r>
  <r>
    <n v="12900"/>
    <s v="Sandvika"/>
    <n v="2310"/>
    <s v="Oslo Asker og Bærum Buskerud"/>
    <n v="1"/>
    <n v="500"/>
    <x v="81"/>
    <x v="1"/>
  </r>
  <r>
    <n v="12890"/>
    <s v="Nordstrand RK"/>
    <n v="2310"/>
    <s v="Oslo Asker og Bærum Buskerud"/>
    <n v="1"/>
    <n v="50"/>
    <x v="124"/>
    <x v="1"/>
  </r>
  <r>
    <n v="12890"/>
    <s v="Nordstrand RK"/>
    <n v="2310"/>
    <s v="Oslo Asker og Bærum Buskerud"/>
    <n v="1"/>
    <n v="50"/>
    <x v="124"/>
    <x v="1"/>
  </r>
  <r>
    <n v="12832"/>
    <s v="Raufoss Rotary"/>
    <n v="2305"/>
    <s v="Hedmark Oppland Møre"/>
    <n v="1"/>
    <n v="50"/>
    <x v="69"/>
    <x v="3"/>
  </r>
  <r>
    <n v="12890"/>
    <s v="Nordstrand RK"/>
    <n v="2310"/>
    <s v="Oslo Asker og Bærum Buskerud"/>
    <n v="1"/>
    <n v="50"/>
    <x v="124"/>
    <x v="1"/>
  </r>
  <r>
    <n v="12869"/>
    <s v="Groruddalen Rotary Klubb"/>
    <n v="2310"/>
    <s v="Oslo Asker og Bærum Buskerud"/>
    <n v="1"/>
    <n v="50"/>
    <x v="79"/>
    <x v="1"/>
  </r>
  <r>
    <n v="12869"/>
    <s v="Groruddalen Rotary Klubb"/>
    <n v="2310"/>
    <s v="Oslo Asker og Bærum Buskerud"/>
    <n v="1"/>
    <n v="50"/>
    <x v="79"/>
    <x v="1"/>
  </r>
  <r>
    <n v="12640"/>
    <s v="Bryne Rotary"/>
    <n v="2250"/>
    <s v="Rogaland Hordaland Sogn og Fjordane"/>
    <n v="1"/>
    <n v="100"/>
    <x v="21"/>
    <x v="2"/>
  </r>
  <r>
    <n v="12869"/>
    <s v="Groruddalen Rotary Klubb"/>
    <n v="2310"/>
    <s v="Oslo Asker og Bærum Buskerud"/>
    <n v="1"/>
    <n v="50"/>
    <x v="79"/>
    <x v="1"/>
  </r>
  <r>
    <n v="12650"/>
    <s v="Karmøy-Vest RK"/>
    <n v="2250"/>
    <s v="Rogaland Hordaland Sogn og Fjordane"/>
    <n v="1"/>
    <n v="50"/>
    <x v="54"/>
    <x v="2"/>
  </r>
  <r>
    <n v="12650"/>
    <s v="Karmøy-Vest RK"/>
    <n v="2250"/>
    <s v="Rogaland Hordaland Sogn og Fjordane"/>
    <n v="1"/>
    <n v="50"/>
    <x v="54"/>
    <x v="2"/>
  </r>
  <r>
    <n v="12877"/>
    <s v="Kolsås Rotary"/>
    <n v="2310"/>
    <s v="Oslo Asker og Bærum Buskerud"/>
    <n v="1"/>
    <n v="50"/>
    <x v="43"/>
    <x v="1"/>
  </r>
  <r>
    <n v="12807"/>
    <s v="Hamar Vest RK"/>
    <n v="2305"/>
    <s v="Hedmark Oppland Møre"/>
    <n v="1"/>
    <n v="60"/>
    <x v="128"/>
    <x v="3"/>
  </r>
  <r>
    <n v="12807"/>
    <s v="Hamar Vest RK"/>
    <n v="2305"/>
    <s v="Hedmark Oppland Møre"/>
    <n v="1"/>
    <n v="50"/>
    <x v="128"/>
    <x v="3"/>
  </r>
  <r>
    <n v="24106"/>
    <s v="Eiksmarka Rotary"/>
    <n v="2310"/>
    <s v="Oslo Asker og Bærum Buskerud"/>
    <n v="1"/>
    <n v="50"/>
    <x v="101"/>
    <x v="1"/>
  </r>
  <r>
    <n v="12869"/>
    <s v="Groruddalen Rotary Klubb"/>
    <n v="2310"/>
    <s v="Oslo Asker og Bærum Buskerud"/>
    <n v="1"/>
    <n v="50"/>
    <x v="79"/>
    <x v="1"/>
  </r>
  <r>
    <n v="12819"/>
    <s v="Lillehammer Rotary"/>
    <n v="2305"/>
    <s v="Hedmark Oppland Møre"/>
    <n v="1"/>
    <n v="100"/>
    <x v="11"/>
    <x v="3"/>
  </r>
  <r>
    <n v="12851"/>
    <s v="Asker Rotary Klubb"/>
    <n v="2310"/>
    <s v="Oslo Asker og Bærum Buskerud"/>
    <n v="1"/>
    <n v="50"/>
    <x v="129"/>
    <x v="1"/>
  </r>
  <r>
    <n v="12869"/>
    <s v="Groruddalen Rotary Klubb"/>
    <n v="2310"/>
    <s v="Oslo Asker og Bærum Buskerud"/>
    <n v="1"/>
    <n v="50"/>
    <x v="79"/>
    <x v="1"/>
  </r>
  <r>
    <n v="24938"/>
    <s v="Bærum Vest RK"/>
    <n v="2310"/>
    <s v="Oslo Asker og Bærum Buskerud"/>
    <n v="1"/>
    <n v="50"/>
    <x v="130"/>
    <x v="1"/>
  </r>
  <r>
    <n v="24106"/>
    <s v="Eiksmarka Rotary"/>
    <n v="2310"/>
    <s v="Oslo Asker og Bærum Buskerud"/>
    <n v="1"/>
    <n v="50"/>
    <x v="101"/>
    <x v="1"/>
  </r>
  <r>
    <n v="12869"/>
    <s v="Groruddalen Rotary Klubb"/>
    <n v="2310"/>
    <s v="Oslo Asker og Bærum Buskerud"/>
    <n v="1"/>
    <n v="50"/>
    <x v="79"/>
    <x v="1"/>
  </r>
  <r>
    <n v="12894"/>
    <s v="Oslo Rotary"/>
    <n v="2310"/>
    <s v="Oslo Asker og Bærum Buskerud"/>
    <n v="1"/>
    <n v="50"/>
    <x v="14"/>
    <x v="1"/>
  </r>
  <r>
    <n v="27949"/>
    <s v="Torgalmenning RK"/>
    <n v="2250"/>
    <s v="Rogaland Hordaland Sogn og Fjordane"/>
    <n v="1"/>
    <n v="50"/>
    <x v="94"/>
    <x v="2"/>
  </r>
  <r>
    <n v="22948"/>
    <s v="Sagdalen RK"/>
    <n v="2260"/>
    <s v="Østfold Akershus"/>
    <n v="1"/>
    <n v="50"/>
    <x v="131"/>
    <x v="5"/>
  </r>
  <r>
    <n v="12890"/>
    <s v="Nordstrand RK"/>
    <n v="2310"/>
    <s v="Oslo Asker og Bærum Buskerud"/>
    <n v="1"/>
    <n v="50"/>
    <x v="124"/>
    <x v="1"/>
  </r>
  <r>
    <n v="12851"/>
    <s v="Asker Rotary Klubb"/>
    <n v="2310"/>
    <s v="Oslo Asker og Bærum Buskerud"/>
    <n v="1"/>
    <n v="50"/>
    <x v="129"/>
    <x v="1"/>
  </r>
  <r>
    <n v="12851"/>
    <s v="Asker Rotary Klubb"/>
    <n v="2310"/>
    <s v="Oslo Asker og Bærum Buskerud"/>
    <n v="1"/>
    <n v="50"/>
    <x v="129"/>
    <x v="1"/>
  </r>
  <r>
    <n v="12807"/>
    <s v="Hamar Vest RK"/>
    <n v="2305"/>
    <s v="Hedmark Oppland Møre"/>
    <n v="1"/>
    <n v="50"/>
    <x v="128"/>
    <x v="3"/>
  </r>
  <r>
    <n v="12763"/>
    <s v="Kongsgaard Rotary"/>
    <n v="2290"/>
    <s v="Vestfold Telemark Aust- Vest-Agder"/>
    <n v="1"/>
    <n v="100"/>
    <x v="4"/>
    <x v="0"/>
  </r>
  <r>
    <n v="12851"/>
    <s v="Asker Rotary Klubb"/>
    <n v="2310"/>
    <s v="Oslo Asker og Bærum Buskerud"/>
    <n v="1"/>
    <n v="50"/>
    <x v="129"/>
    <x v="1"/>
  </r>
  <r>
    <n v="12816"/>
    <s v="Land Rotary Klubb"/>
    <n v="2305"/>
    <s v="Hedmark Oppland Møre"/>
    <n v="1"/>
    <n v="50"/>
    <x v="132"/>
    <x v="3"/>
  </r>
  <r>
    <n v="12816"/>
    <s v="Land Rotary Klubb"/>
    <n v="2305"/>
    <s v="Hedmark Oppland Møre"/>
    <n v="1"/>
    <n v="50"/>
    <x v="132"/>
    <x v="3"/>
  </r>
  <r>
    <n v="25371"/>
    <s v="Oslo Nord Rotary Klubb"/>
    <n v="2310"/>
    <s v="Oslo Asker og Bærum Buskerud"/>
    <n v="1"/>
    <n v="50"/>
    <x v="133"/>
    <x v="1"/>
  </r>
  <r>
    <n v="12816"/>
    <s v="Land Rotary Klubb"/>
    <n v="2305"/>
    <s v="Hedmark Oppland Møre"/>
    <n v="1"/>
    <n v="50"/>
    <x v="132"/>
    <x v="3"/>
  </r>
  <r>
    <n v="23001"/>
    <s v="Lier Øst RK"/>
    <n v="2310"/>
    <s v="Oslo Asker og Bærum Buskerud"/>
    <n v="1"/>
    <n v="50"/>
    <x v="134"/>
    <x v="1"/>
  </r>
  <r>
    <n v="12869"/>
    <s v="Groruddalen Rotary Klubb"/>
    <n v="2310"/>
    <s v="Oslo Asker og Bærum Buskerud"/>
    <n v="1"/>
    <n v="50"/>
    <x v="79"/>
    <x v="1"/>
  </r>
  <r>
    <n v="12809"/>
    <s v="Hønefoss RK"/>
    <n v="2310"/>
    <s v="Oslo Asker og Bærum Buskerud"/>
    <n v="1"/>
    <n v="50"/>
    <x v="107"/>
    <x v="1"/>
  </r>
  <r>
    <n v="12781"/>
    <s v="Sandefjord Rotary"/>
    <n v="2290"/>
    <s v="Vestfold Telemark Aust- Vest-Agder"/>
    <n v="1"/>
    <n v="50"/>
    <x v="5"/>
    <x v="0"/>
  </r>
  <r>
    <n v="12763"/>
    <s v="Kongsgaard Rotary"/>
    <n v="2290"/>
    <s v="Vestfold Telemark Aust- Vest-Agder"/>
    <n v="1"/>
    <n v="50"/>
    <x v="4"/>
    <x v="0"/>
  </r>
  <r>
    <n v="12890"/>
    <s v="Nordstrand RK"/>
    <n v="2310"/>
    <s v="Oslo Asker og Bærum Buskerud"/>
    <n v="1"/>
    <n v="50"/>
    <x v="124"/>
    <x v="1"/>
  </r>
  <r>
    <n v="12894"/>
    <s v="Oslo Rotary"/>
    <n v="2310"/>
    <s v="Oslo Asker og Bærum Buskerud"/>
    <n v="1"/>
    <n v="50"/>
    <x v="14"/>
    <x v="1"/>
  </r>
  <r>
    <n v="12894"/>
    <s v="Oslo Rotary"/>
    <n v="2310"/>
    <s v="Oslo Asker og Bærum Buskerud"/>
    <n v="1"/>
    <n v="50"/>
    <x v="14"/>
    <x v="1"/>
  </r>
  <r>
    <n v="12840"/>
    <s v="Tynset Rotary"/>
    <n v="2305"/>
    <s v="Hedmark Oppland Møre"/>
    <n v="1"/>
    <n v="100"/>
    <x v="20"/>
    <x v="3"/>
  </r>
  <r>
    <n v="12894"/>
    <s v="Oslo Rotary"/>
    <n v="2310"/>
    <s v="Oslo Asker og Bærum Buskerud"/>
    <n v="1"/>
    <n v="50"/>
    <x v="14"/>
    <x v="1"/>
  </r>
  <r>
    <n v="12816"/>
    <s v="Land Rotary Klubb"/>
    <n v="2305"/>
    <s v="Hedmark Oppland Møre"/>
    <n v="1"/>
    <n v="50"/>
    <x v="132"/>
    <x v="3"/>
  </r>
  <r>
    <n v="12810"/>
    <s v="Hønefoss-Øst RK"/>
    <n v="2310"/>
    <s v="Oslo Asker og Bærum Buskerud"/>
    <n v="1"/>
    <n v="75"/>
    <x v="75"/>
    <x v="1"/>
  </r>
  <r>
    <n v="12640"/>
    <s v="Bryne Rotary"/>
    <n v="2250"/>
    <s v="Rogaland Hordaland Sogn og Fjordane"/>
    <n v="1"/>
    <n v="50"/>
    <x v="21"/>
    <x v="2"/>
  </r>
  <r>
    <n v="12851"/>
    <s v="Asker Rotary Klubb"/>
    <n v="2310"/>
    <s v="Oslo Asker og Bærum Buskerud"/>
    <n v="1"/>
    <n v="50"/>
    <x v="129"/>
    <x v="1"/>
  </r>
  <r>
    <n v="12890"/>
    <s v="Nordstrand RK"/>
    <n v="2310"/>
    <s v="Oslo Asker og Bærum Buskerud"/>
    <n v="1"/>
    <n v="50"/>
    <x v="124"/>
    <x v="1"/>
  </r>
  <r>
    <n v="12763"/>
    <s v="Kongsgaard Rotary"/>
    <n v="2290"/>
    <s v="Vestfold Telemark Aust- Vest-Agder"/>
    <n v="1"/>
    <n v="50"/>
    <x v="4"/>
    <x v="0"/>
  </r>
  <r>
    <n v="12847"/>
    <s v="Eda-Eidskog"/>
    <n v="2305"/>
    <s v="Hedmark Oppland Møre"/>
    <n v="1"/>
    <n v="50"/>
    <x v="135"/>
    <x v="3"/>
  </r>
  <r>
    <n v="12816"/>
    <s v="Land Rotary Klubb"/>
    <n v="2305"/>
    <s v="Hedmark Oppland Møre"/>
    <n v="1"/>
    <n v="50"/>
    <x v="132"/>
    <x v="3"/>
  </r>
  <r>
    <n v="12911"/>
    <s v="Vestheim RK"/>
    <n v="2310"/>
    <s v="Oslo Asker og Bærum Buskerud"/>
    <n v="1"/>
    <n v="100"/>
    <x v="136"/>
    <x v="1"/>
  </r>
  <r>
    <n v="12855"/>
    <s v="Bærum RK"/>
    <n v="2310"/>
    <s v="Oslo Asker og Bærum Buskerud"/>
    <n v="1"/>
    <n v="50"/>
    <x v="137"/>
    <x v="1"/>
  </r>
  <r>
    <n v="12884"/>
    <s v="Moss RK"/>
    <n v="2260"/>
    <s v="Østfold Akershus"/>
    <n v="1"/>
    <n v="50"/>
    <x v="138"/>
    <x v="5"/>
  </r>
  <r>
    <n v="12884"/>
    <s v="Moss RK"/>
    <n v="2260"/>
    <s v="Østfold Akershus"/>
    <n v="1"/>
    <n v="50"/>
    <x v="138"/>
    <x v="5"/>
  </r>
  <r>
    <n v="12768"/>
    <s v="Kvinesdal Rotary"/>
    <n v="2290"/>
    <s v="Vestfold Telemark Aust- Vest-Agder"/>
    <n v="1"/>
    <n v="50"/>
    <x v="139"/>
    <x v="0"/>
  </r>
  <r>
    <n v="12884"/>
    <s v="Moss RK"/>
    <n v="2260"/>
    <s v="Østfold Akershus"/>
    <n v="1"/>
    <n v="50"/>
    <x v="138"/>
    <x v="5"/>
  </r>
  <r>
    <n v="12884"/>
    <s v="Moss RK"/>
    <n v="2260"/>
    <s v="Østfold Akershus"/>
    <n v="1"/>
    <n v="50"/>
    <x v="138"/>
    <x v="5"/>
  </r>
  <r>
    <n v="12884"/>
    <s v="Moss RK"/>
    <n v="2260"/>
    <s v="Østfold Akershus"/>
    <n v="1"/>
    <n v="50"/>
    <x v="138"/>
    <x v="5"/>
  </r>
  <r>
    <n v="12884"/>
    <s v="Moss RK"/>
    <n v="2260"/>
    <s v="Østfold Akershus"/>
    <n v="1"/>
    <n v="50"/>
    <x v="138"/>
    <x v="5"/>
  </r>
  <r>
    <n v="12884"/>
    <s v="Moss RK"/>
    <n v="2260"/>
    <s v="Østfold Akershus"/>
    <n v="1"/>
    <n v="50"/>
    <x v="138"/>
    <x v="5"/>
  </r>
  <r>
    <n v="12884"/>
    <s v="Moss RK"/>
    <n v="2260"/>
    <s v="Østfold Akershus"/>
    <n v="1"/>
    <n v="50"/>
    <x v="138"/>
    <x v="5"/>
  </r>
  <r>
    <n v="25433"/>
    <s v="Nord-Odal"/>
    <n v="2305"/>
    <s v="Hedmark Oppland Møre"/>
    <n v="1"/>
    <n v="50"/>
    <x v="8"/>
    <x v="3"/>
  </r>
  <r>
    <n v="12807"/>
    <s v="Hamar Vest RK"/>
    <n v="2305"/>
    <s v="Hedmark Oppland Møre"/>
    <n v="1"/>
    <n v="50"/>
    <x v="128"/>
    <x v="3"/>
  </r>
  <r>
    <n v="12884"/>
    <s v="Moss RK"/>
    <n v="2260"/>
    <s v="Østfold Akershus"/>
    <n v="1"/>
    <n v="50"/>
    <x v="138"/>
    <x v="5"/>
  </r>
  <r>
    <n v="12884"/>
    <s v="Moss RK"/>
    <n v="2260"/>
    <s v="Østfold Akershus"/>
    <n v="1"/>
    <n v="50"/>
    <x v="138"/>
    <x v="5"/>
  </r>
  <r>
    <n v="12855"/>
    <s v="Bærum RK"/>
    <n v="2310"/>
    <s v="Oslo Asker og Bærum Buskerud"/>
    <n v="1"/>
    <n v="50"/>
    <x v="137"/>
    <x v="1"/>
  </r>
  <r>
    <n v="12911"/>
    <s v="Vestheim RK"/>
    <n v="2310"/>
    <s v="Oslo Asker og Bærum Buskerud"/>
    <n v="1"/>
    <n v="50"/>
    <x v="136"/>
    <x v="1"/>
  </r>
  <r>
    <n v="12884"/>
    <s v="Moss RK"/>
    <n v="2260"/>
    <s v="Østfold Akershus"/>
    <n v="1"/>
    <n v="50"/>
    <x v="138"/>
    <x v="5"/>
  </r>
  <r>
    <n v="12911"/>
    <s v="Vestheim RK"/>
    <n v="2310"/>
    <s v="Oslo Asker og Bærum Buskerud"/>
    <n v="1"/>
    <n v="50"/>
    <x v="136"/>
    <x v="1"/>
  </r>
  <r>
    <n v="12857"/>
    <s v="Bekkestua Rotary"/>
    <n v="2310"/>
    <s v="Oslo Asker og Bærum Buskerud"/>
    <n v="1"/>
    <n v="50"/>
    <x v="140"/>
    <x v="1"/>
  </r>
  <r>
    <n v="12857"/>
    <s v="Bekkestua Rotary"/>
    <n v="2310"/>
    <s v="Oslo Asker og Bærum Buskerud"/>
    <n v="1"/>
    <n v="50"/>
    <x v="140"/>
    <x v="1"/>
  </r>
  <r>
    <n v="12857"/>
    <s v="Bekkestua Rotary"/>
    <n v="2310"/>
    <s v="Oslo Asker og Bærum Buskerud"/>
    <n v="1"/>
    <n v="50"/>
    <x v="140"/>
    <x v="1"/>
  </r>
  <r>
    <n v="12857"/>
    <s v="Bekkestua Rotary"/>
    <n v="2310"/>
    <s v="Oslo Asker og Bærum Buskerud"/>
    <n v="1"/>
    <n v="50"/>
    <x v="140"/>
    <x v="1"/>
  </r>
  <r>
    <n v="12857"/>
    <s v="Bekkestua Rotary"/>
    <n v="2310"/>
    <s v="Oslo Asker og Bærum Buskerud"/>
    <n v="1"/>
    <n v="50"/>
    <x v="140"/>
    <x v="1"/>
  </r>
  <r>
    <n v="12857"/>
    <s v="Bekkestua Rotary"/>
    <n v="2310"/>
    <s v="Oslo Asker og Bærum Buskerud"/>
    <n v="1"/>
    <n v="50"/>
    <x v="140"/>
    <x v="1"/>
  </r>
  <r>
    <n v="12857"/>
    <s v="Bekkestua Rotary"/>
    <n v="2310"/>
    <s v="Oslo Asker og Bærum Buskerud"/>
    <n v="1"/>
    <n v="50"/>
    <x v="140"/>
    <x v="1"/>
  </r>
  <r>
    <n v="12857"/>
    <s v="Bekkestua Rotary"/>
    <n v="2310"/>
    <s v="Oslo Asker og Bærum Buskerud"/>
    <n v="1"/>
    <n v="50"/>
    <x v="140"/>
    <x v="1"/>
  </r>
  <r>
    <n v="12894"/>
    <s v="Oslo Rotary"/>
    <n v="2310"/>
    <s v="Oslo Asker og Bærum Buskerud"/>
    <n v="1"/>
    <n v="50"/>
    <x v="14"/>
    <x v="1"/>
  </r>
  <r>
    <n v="12640"/>
    <s v="Bryne Rotary"/>
    <n v="2250"/>
    <s v="Rogaland Hordaland Sogn og Fjordane"/>
    <n v="1"/>
    <n v="100"/>
    <x v="21"/>
    <x v="2"/>
  </r>
  <r>
    <n v="12807"/>
    <s v="Hamar Vest RK"/>
    <n v="2305"/>
    <s v="Hedmark Oppland Møre"/>
    <n v="1"/>
    <n v="50"/>
    <x v="128"/>
    <x v="3"/>
  </r>
  <r>
    <n v="12835"/>
    <s v="Rollag og Flesberg RK"/>
    <n v="2310"/>
    <s v="Oslo Asker og Bærum Buskerud"/>
    <n v="1"/>
    <n v="50"/>
    <x v="110"/>
    <x v="1"/>
  </r>
  <r>
    <n v="12894"/>
    <s v="Oslo Rotary"/>
    <n v="2310"/>
    <s v="Oslo Asker og Bærum Buskerud"/>
    <n v="1"/>
    <n v="150"/>
    <x v="14"/>
    <x v="1"/>
  </r>
  <r>
    <n v="12816"/>
    <s v="Land Rotary Klubb"/>
    <n v="2305"/>
    <s v="Hedmark Oppland Møre"/>
    <n v="1"/>
    <n v="50"/>
    <x v="132"/>
    <x v="3"/>
  </r>
  <r>
    <n v="12894"/>
    <s v="Oslo Rotary"/>
    <n v="2310"/>
    <s v="Oslo Asker og Bærum Buskerud"/>
    <n v="1"/>
    <n v="50"/>
    <x v="14"/>
    <x v="1"/>
  </r>
  <r>
    <n v="12894"/>
    <s v="Oslo Rotary"/>
    <n v="2310"/>
    <s v="Oslo Asker og Bærum Buskerud"/>
    <n v="1"/>
    <n v="50"/>
    <x v="14"/>
    <x v="1"/>
  </r>
  <r>
    <n v="12857"/>
    <s v="Bekkestua Rotary"/>
    <n v="2310"/>
    <s v="Oslo Asker og Bærum Buskerud"/>
    <n v="1"/>
    <n v="50"/>
    <x v="140"/>
    <x v="1"/>
  </r>
  <r>
    <n v="24106"/>
    <s v="Eiksmarka Rotary"/>
    <n v="2310"/>
    <s v="Oslo Asker og Bærum Buskerud"/>
    <n v="1"/>
    <n v="60"/>
    <x v="101"/>
    <x v="1"/>
  </r>
  <r>
    <n v="12706"/>
    <s v="Brattvåg Rotary"/>
    <n v="2305"/>
    <s v="Hedmark Oppland Møre"/>
    <n v="1"/>
    <n v="50"/>
    <x v="141"/>
    <x v="3"/>
  </r>
  <r>
    <n v="12884"/>
    <s v="Moss RK"/>
    <n v="2260"/>
    <s v="Østfold Akershus"/>
    <n v="1"/>
    <n v="50"/>
    <x v="138"/>
    <x v="5"/>
  </r>
  <r>
    <n v="12847"/>
    <s v="Eda-Eidskog"/>
    <n v="2305"/>
    <s v="Hedmark Oppland Møre"/>
    <n v="1"/>
    <n v="50"/>
    <x v="135"/>
    <x v="3"/>
  </r>
  <r>
    <n v="12884"/>
    <s v="Moss RK"/>
    <n v="2260"/>
    <s v="Østfold Akershus"/>
    <n v="1"/>
    <n v="50"/>
    <x v="138"/>
    <x v="5"/>
  </r>
  <r>
    <n v="12819"/>
    <s v="Lillehammer Rotary"/>
    <n v="2305"/>
    <s v="Hedmark Oppland Møre"/>
    <n v="1"/>
    <n v="50"/>
    <x v="11"/>
    <x v="3"/>
  </r>
  <r>
    <n v="12650"/>
    <s v="Karmøy-Vest RK"/>
    <n v="2250"/>
    <s v="Rogaland Hordaland Sogn og Fjordane"/>
    <n v="1"/>
    <n v="50"/>
    <x v="54"/>
    <x v="2"/>
  </r>
  <r>
    <n v="12807"/>
    <s v="Hamar Vest RK"/>
    <n v="2305"/>
    <s v="Hedmark Oppland Møre"/>
    <n v="1"/>
    <n v="50"/>
    <x v="128"/>
    <x v="3"/>
  </r>
  <r>
    <n v="12847"/>
    <s v="Eda-Eidskog"/>
    <n v="2305"/>
    <s v="Hedmark Oppland Møre"/>
    <n v="1"/>
    <n v="50"/>
    <x v="135"/>
    <x v="3"/>
  </r>
  <r>
    <n v="12847"/>
    <s v="Eda-Eidskog"/>
    <n v="2305"/>
    <s v="Hedmark Oppland Møre"/>
    <n v="1"/>
    <n v="50"/>
    <x v="135"/>
    <x v="3"/>
  </r>
  <r>
    <n v="12786"/>
    <s v="Stavern RK"/>
    <n v="2290"/>
    <s v="Vestfold Telemark Aust- Vest-Agder"/>
    <n v="1"/>
    <n v="100"/>
    <x v="142"/>
    <x v="0"/>
  </r>
  <r>
    <n v="23001"/>
    <s v="Lier Øst RK"/>
    <n v="2310"/>
    <s v="Oslo Asker og Bærum Buskerud"/>
    <n v="1"/>
    <n v="50"/>
    <x v="134"/>
    <x v="1"/>
  </r>
  <r>
    <n v="12710"/>
    <s v="Fræna Rotary"/>
    <n v="2305"/>
    <s v="Hedmark Oppland Møre"/>
    <n v="1"/>
    <n v="50"/>
    <x v="143"/>
    <x v="3"/>
  </r>
  <r>
    <n v="12882"/>
    <s v="Majorstuen Rotary"/>
    <n v="2310"/>
    <s v="Oslo Asker og Bærum Buskerud"/>
    <n v="1"/>
    <n v="300"/>
    <x v="18"/>
    <x v="1"/>
  </r>
  <r>
    <n v="23001"/>
    <s v="Lier Øst RK"/>
    <n v="2310"/>
    <s v="Oslo Asker og Bærum Buskerud"/>
    <n v="1"/>
    <n v="75"/>
    <x v="134"/>
    <x v="1"/>
  </r>
  <r>
    <n v="12640"/>
    <s v="Bryne Rotary"/>
    <n v="2250"/>
    <s v="Rogaland Hordaland Sogn og Fjordane"/>
    <n v="1"/>
    <n v="125"/>
    <x v="21"/>
    <x v="2"/>
  </r>
  <r>
    <n v="23001"/>
    <s v="Lier Øst RK"/>
    <n v="2310"/>
    <s v="Oslo Asker og Bærum Buskerud"/>
    <n v="1"/>
    <n v="50"/>
    <x v="134"/>
    <x v="1"/>
  </r>
  <r>
    <n v="12748"/>
    <s v="Vestnes RK"/>
    <n v="2305"/>
    <s v="Hedmark Oppland Møre"/>
    <n v="1"/>
    <n v="50"/>
    <x v="144"/>
    <x v="3"/>
  </r>
  <r>
    <n v="12640"/>
    <s v="Bryne Rotary"/>
    <n v="2250"/>
    <s v="Rogaland Hordaland Sogn og Fjordane"/>
    <n v="1"/>
    <n v="250"/>
    <x v="21"/>
    <x v="2"/>
  </r>
  <r>
    <n v="24938"/>
    <s v="Bærum Vest RK"/>
    <n v="2310"/>
    <s v="Oslo Asker og Bærum Buskerud"/>
    <n v="1"/>
    <n v="50"/>
    <x v="130"/>
    <x v="1"/>
  </r>
  <r>
    <n v="22947"/>
    <s v="Lysaker Rotary Klubb"/>
    <n v="2310"/>
    <s v="Oslo Asker og Bærum Buskerud"/>
    <n v="1"/>
    <n v="50"/>
    <x v="50"/>
    <x v="1"/>
  </r>
  <r>
    <n v="12786"/>
    <s v="Stavern RK"/>
    <n v="2290"/>
    <s v="Vestfold Telemark Aust- Vest-Agder"/>
    <n v="1"/>
    <n v="50"/>
    <x v="142"/>
    <x v="0"/>
  </r>
  <r>
    <n v="12786"/>
    <s v="Stavern RK"/>
    <n v="2290"/>
    <s v="Vestfold Telemark Aust- Vest-Agder"/>
    <n v="1"/>
    <n v="50"/>
    <x v="142"/>
    <x v="0"/>
  </r>
  <r>
    <n v="12750"/>
    <s v="Arendal RK"/>
    <n v="2290"/>
    <s v="Vestfold Telemark Aust- Vest-Agder"/>
    <n v="1"/>
    <n v="200"/>
    <x v="145"/>
    <x v="0"/>
  </r>
  <r>
    <n v="12786"/>
    <s v="Stavern RK"/>
    <n v="2290"/>
    <s v="Vestfold Telemark Aust- Vest-Agder"/>
    <n v="1"/>
    <n v="50"/>
    <x v="142"/>
    <x v="0"/>
  </r>
  <r>
    <n v="12884"/>
    <s v="Moss RK"/>
    <n v="2260"/>
    <s v="Østfold Akershus"/>
    <n v="1"/>
    <n v="100"/>
    <x v="138"/>
    <x v="5"/>
  </r>
  <r>
    <n v="12786"/>
    <s v="Stavern RK"/>
    <n v="2290"/>
    <s v="Vestfold Telemark Aust- Vest-Agder"/>
    <n v="1"/>
    <n v="50"/>
    <x v="142"/>
    <x v="0"/>
  </r>
  <r>
    <n v="12781"/>
    <s v="Sandefjord Rotary"/>
    <n v="2290"/>
    <s v="Vestfold Telemark Aust- Vest-Agder"/>
    <n v="1"/>
    <n v="50"/>
    <x v="5"/>
    <x v="0"/>
  </r>
  <r>
    <n v="12847"/>
    <s v="Eda-Eidskog"/>
    <n v="2305"/>
    <s v="Hedmark Oppland Møre"/>
    <n v="1"/>
    <n v="50"/>
    <x v="135"/>
    <x v="3"/>
  </r>
  <r>
    <n v="12894"/>
    <s v="Oslo Rotary"/>
    <n v="2310"/>
    <s v="Oslo Asker og Bærum Buskerud"/>
    <n v="1"/>
    <n v="50"/>
    <x v="14"/>
    <x v="1"/>
  </r>
  <r>
    <n v="12666"/>
    <s v="Stavanger RK"/>
    <n v="2250"/>
    <s v="Rogaland Hordaland Sogn og Fjordane"/>
    <n v="1"/>
    <n v="50"/>
    <x v="56"/>
    <x v="2"/>
  </r>
  <r>
    <n v="83957"/>
    <s v="Karmøy RK"/>
    <n v="2250"/>
    <s v="Rogaland Hordaland Sogn og Fjordane"/>
    <n v="1"/>
    <n v="50"/>
    <x v="146"/>
    <x v="2"/>
  </r>
  <r>
    <n v="12667"/>
    <s v="Stavanger Vest"/>
    <n v="2250"/>
    <s v="Rogaland Hordaland Sogn og Fjordane"/>
    <n v="1"/>
    <n v="50"/>
    <x v="60"/>
    <x v="2"/>
  </r>
  <r>
    <n v="12900"/>
    <s v="Sandvika"/>
    <n v="2310"/>
    <s v="Oslo Asker og Bærum Buskerud"/>
    <n v="1"/>
    <n v="50"/>
    <x v="81"/>
    <x v="1"/>
  </r>
  <r>
    <n v="12646"/>
    <s v="Gandsfjord Rotary"/>
    <n v="2250"/>
    <s v="Rogaland Hordaland Sogn og Fjordane"/>
    <n v="1"/>
    <n v="50"/>
    <x v="147"/>
    <x v="2"/>
  </r>
  <r>
    <n v="12666"/>
    <s v="Stavanger RK"/>
    <n v="2250"/>
    <s v="Rogaland Hordaland Sogn og Fjordane"/>
    <n v="1"/>
    <n v="50"/>
    <x v="56"/>
    <x v="2"/>
  </r>
  <r>
    <n v="12666"/>
    <s v="Stavanger RK"/>
    <n v="2250"/>
    <s v="Rogaland Hordaland Sogn og Fjordane"/>
    <n v="1"/>
    <n v="50"/>
    <x v="56"/>
    <x v="2"/>
  </r>
  <r>
    <n v="12666"/>
    <s v="Stavanger RK"/>
    <n v="2250"/>
    <s v="Rogaland Hordaland Sogn og Fjordane"/>
    <n v="1"/>
    <n v="50"/>
    <x v="56"/>
    <x v="2"/>
  </r>
  <r>
    <n v="12781"/>
    <s v="Sandefjord Rotary"/>
    <n v="2290"/>
    <s v="Vestfold Telemark Aust- Vest-Agder"/>
    <n v="1"/>
    <n v="50"/>
    <x v="5"/>
    <x v="0"/>
  </r>
  <r>
    <n v="12857"/>
    <s v="Bekkestua Rotary"/>
    <n v="2310"/>
    <s v="Oslo Asker og Bærum Buskerud"/>
    <n v="1"/>
    <n v="50"/>
    <x v="140"/>
    <x v="1"/>
  </r>
  <r>
    <n v="12857"/>
    <s v="Bekkestua Rotary"/>
    <n v="2310"/>
    <s v="Oslo Asker og Bærum Buskerud"/>
    <n v="1"/>
    <n v="50"/>
    <x v="140"/>
    <x v="1"/>
  </r>
  <r>
    <n v="12734"/>
    <s v="Skogn Rotary"/>
    <n v="2275"/>
    <s v="Trøndelag Nordland Troms Finnmark Svalbard"/>
    <n v="1"/>
    <n v="100"/>
    <x v="31"/>
    <x v="4"/>
  </r>
  <r>
    <n v="29575"/>
    <s v="Grenland"/>
    <n v="2290"/>
    <s v="Vestfold Telemark Aust- Vest-Agder"/>
    <n v="1"/>
    <n v="50"/>
    <x v="148"/>
    <x v="0"/>
  </r>
  <r>
    <n v="12781"/>
    <s v="Sandefjord Rotary"/>
    <n v="2290"/>
    <s v="Vestfold Telemark Aust- Vest-Agder"/>
    <n v="1"/>
    <n v="50"/>
    <x v="5"/>
    <x v="0"/>
  </r>
  <r>
    <n v="12666"/>
    <s v="Stavanger RK"/>
    <n v="2250"/>
    <s v="Rogaland Hordaland Sogn og Fjordane"/>
    <n v="1"/>
    <n v="50"/>
    <x v="56"/>
    <x v="2"/>
  </r>
  <r>
    <n v="12667"/>
    <s v="Stavanger Vest"/>
    <n v="2250"/>
    <s v="Rogaland Hordaland Sogn og Fjordane"/>
    <n v="1"/>
    <n v="50"/>
    <x v="60"/>
    <x v="2"/>
  </r>
  <r>
    <n v="12781"/>
    <s v="Sandefjord Rotary"/>
    <n v="2290"/>
    <s v="Vestfold Telemark Aust- Vest-Agder"/>
    <n v="1"/>
    <n v="50"/>
    <x v="5"/>
    <x v="0"/>
  </r>
  <r>
    <n v="12666"/>
    <s v="Stavanger RK"/>
    <n v="2250"/>
    <s v="Rogaland Hordaland Sogn og Fjordane"/>
    <n v="1"/>
    <n v="50"/>
    <x v="56"/>
    <x v="2"/>
  </r>
  <r>
    <n v="12666"/>
    <s v="Stavanger RK"/>
    <n v="2250"/>
    <s v="Rogaland Hordaland Sogn og Fjordane"/>
    <n v="1"/>
    <n v="50"/>
    <x v="56"/>
    <x v="2"/>
  </r>
  <r>
    <n v="12666"/>
    <s v="Stavanger RK"/>
    <n v="2250"/>
    <s v="Rogaland Hordaland Sogn og Fjordane"/>
    <n v="1"/>
    <n v="50"/>
    <x v="56"/>
    <x v="2"/>
  </r>
  <r>
    <n v="12825"/>
    <s v="Nesbyen Rotary"/>
    <n v="2310"/>
    <s v="Oslo Asker og Bærum Buskerud"/>
    <n v="1"/>
    <n v="60"/>
    <x v="6"/>
    <x v="1"/>
  </r>
  <r>
    <n v="12822"/>
    <s v="Mjøndalen Rotary"/>
    <n v="2310"/>
    <s v="Oslo Asker og Bærum Buskerud"/>
    <n v="1"/>
    <n v="50"/>
    <x v="1"/>
    <x v="1"/>
  </r>
  <r>
    <n v="12813"/>
    <s v="Jevnaker Rotary"/>
    <n v="2305"/>
    <s v="Hedmark Oppland Møre"/>
    <n v="1"/>
    <n v="50"/>
    <x v="105"/>
    <x v="3"/>
  </r>
  <r>
    <n v="12857"/>
    <s v="Bekkestua Rotary"/>
    <n v="2310"/>
    <s v="Oslo Asker og Bærum Buskerud"/>
    <n v="1"/>
    <n v="50"/>
    <x v="140"/>
    <x v="1"/>
  </r>
  <r>
    <n v="29575"/>
    <s v="Grenland"/>
    <n v="2290"/>
    <s v="Vestfold Telemark Aust- Vest-Agder"/>
    <n v="1"/>
    <n v="50"/>
    <x v="148"/>
    <x v="0"/>
  </r>
  <r>
    <n v="12816"/>
    <s v="Land Rotary Klubb"/>
    <n v="2305"/>
    <s v="Hedmark Oppland Møre"/>
    <n v="1"/>
    <n v="50"/>
    <x v="132"/>
    <x v="3"/>
  </r>
  <r>
    <n v="12877"/>
    <s v="Kolsås Rotary"/>
    <n v="2310"/>
    <s v="Oslo Asker og Bærum Buskerud"/>
    <n v="1"/>
    <n v="50"/>
    <x v="43"/>
    <x v="1"/>
  </r>
  <r>
    <n v="12857"/>
    <s v="Bekkestua Rotary"/>
    <n v="2310"/>
    <s v="Oslo Asker og Bærum Buskerud"/>
    <n v="1"/>
    <n v="50"/>
    <x v="140"/>
    <x v="1"/>
  </r>
  <r>
    <n v="12857"/>
    <s v="Bekkestua Rotary"/>
    <n v="2310"/>
    <s v="Oslo Asker og Bærum Buskerud"/>
    <n v="1"/>
    <n v="50"/>
    <x v="140"/>
    <x v="1"/>
  </r>
  <r>
    <n v="12894"/>
    <s v="Oslo Rotary"/>
    <n v="2310"/>
    <s v="Oslo Asker og Bærum Buskerud"/>
    <n v="1"/>
    <n v="100"/>
    <x v="14"/>
    <x v="1"/>
  </r>
  <r>
    <n v="24503"/>
    <s v="Åsen RK"/>
    <n v="2275"/>
    <s v="Trøndelag Nordland Troms Finnmark Svalbard"/>
    <n v="1"/>
    <n v="100"/>
    <x v="149"/>
    <x v="4"/>
  </r>
  <r>
    <n v="12911"/>
    <s v="Vestheim RK"/>
    <n v="2310"/>
    <s v="Oslo Asker og Bærum Buskerud"/>
    <n v="1"/>
    <n v="50"/>
    <x v="136"/>
    <x v="1"/>
  </r>
  <r>
    <n v="12911"/>
    <s v="Vestheim RK"/>
    <n v="2310"/>
    <s v="Oslo Asker og Bærum Buskerud"/>
    <n v="1"/>
    <n v="50"/>
    <x v="136"/>
    <x v="1"/>
  </r>
  <r>
    <n v="12702"/>
    <s v="Aalesund Rotary Klubb"/>
    <n v="2305"/>
    <s v="Hedmark Oppland Møre"/>
    <n v="1"/>
    <n v="50"/>
    <x v="150"/>
    <x v="3"/>
  </r>
  <r>
    <n v="29787"/>
    <s v="Gjersjøen Rotary"/>
    <n v="2260"/>
    <s v="Østfold Akershus"/>
    <n v="1"/>
    <n v="50"/>
    <x v="123"/>
    <x v="5"/>
  </r>
  <r>
    <n v="22947"/>
    <s v="Lysaker Rotary Klubb"/>
    <n v="2310"/>
    <s v="Oslo Asker og Bærum Buskerud"/>
    <n v="1"/>
    <n v="50"/>
    <x v="50"/>
    <x v="1"/>
  </r>
  <r>
    <n v="12793"/>
    <s v="Alvarheim Rotary"/>
    <n v="2305"/>
    <s v="Hedmark Oppland Møre"/>
    <n v="1"/>
    <n v="50"/>
    <x v="102"/>
    <x v="3"/>
  </r>
  <r>
    <n v="12851"/>
    <s v="Asker Rotary Klubb"/>
    <n v="2310"/>
    <s v="Oslo Asker og Bærum Buskerud"/>
    <n v="1"/>
    <n v="100"/>
    <x v="129"/>
    <x v="1"/>
  </r>
  <r>
    <n v="12851"/>
    <s v="Asker Rotary Klubb"/>
    <n v="2310"/>
    <s v="Oslo Asker og Bærum Buskerud"/>
    <n v="1"/>
    <n v="50"/>
    <x v="129"/>
    <x v="1"/>
  </r>
  <r>
    <n v="50756"/>
    <s v="Bergen Sydvesten"/>
    <n v="2250"/>
    <s v="Rogaland Hordaland Sogn og Fjordane"/>
    <n v="1"/>
    <n v="200"/>
    <x v="52"/>
    <x v="2"/>
  </r>
  <r>
    <n v="12786"/>
    <s v="Stavern RK"/>
    <n v="2290"/>
    <s v="Vestfold Telemark Aust- Vest-Agder"/>
    <n v="1"/>
    <n v="100"/>
    <x v="142"/>
    <x v="0"/>
  </r>
  <r>
    <n v="12869"/>
    <s v="Groruddalen Rotary Klubb"/>
    <n v="2310"/>
    <s v="Oslo Asker og Bærum Buskerud"/>
    <n v="1"/>
    <n v="50"/>
    <x v="79"/>
    <x v="1"/>
  </r>
  <r>
    <n v="12650"/>
    <s v="Karmøy-Vest RK"/>
    <n v="2250"/>
    <s v="Rogaland Hordaland Sogn og Fjordane"/>
    <n v="1"/>
    <n v="50"/>
    <x v="54"/>
    <x v="2"/>
  </r>
  <r>
    <n v="12707"/>
    <s v="Charlottenlund Rotary"/>
    <n v="2275"/>
    <s v="Trøndelag Nordland Troms Finnmark Svalbard"/>
    <n v="1"/>
    <n v="100"/>
    <x v="125"/>
    <x v="4"/>
  </r>
  <r>
    <n v="12848"/>
    <s v="Akersborg Rotary"/>
    <n v="2310"/>
    <s v="Oslo Asker og Bærum Buskerud"/>
    <n v="1"/>
    <n v="50"/>
    <x v="34"/>
    <x v="1"/>
  </r>
  <r>
    <n v="12848"/>
    <s v="Akersborg Rotary"/>
    <n v="2310"/>
    <s v="Oslo Asker og Bærum Buskerud"/>
    <n v="1"/>
    <n v="50"/>
    <x v="34"/>
    <x v="1"/>
  </r>
  <r>
    <n v="12848"/>
    <s v="Akersborg Rotary"/>
    <n v="2310"/>
    <s v="Oslo Asker og Bærum Buskerud"/>
    <n v="1"/>
    <n v="50"/>
    <x v="34"/>
    <x v="1"/>
  </r>
  <r>
    <n v="12848"/>
    <s v="Akersborg Rotary"/>
    <n v="2310"/>
    <s v="Oslo Asker og Bærum Buskerud"/>
    <n v="1"/>
    <n v="100"/>
    <x v="34"/>
    <x v="1"/>
  </r>
  <r>
    <n v="12848"/>
    <s v="Akersborg Rotary"/>
    <n v="2310"/>
    <s v="Oslo Asker og Bærum Buskerud"/>
    <n v="1"/>
    <n v="50"/>
    <x v="34"/>
    <x v="1"/>
  </r>
  <r>
    <n v="12848"/>
    <s v="Akersborg Rotary"/>
    <n v="2310"/>
    <s v="Oslo Asker og Bærum Buskerud"/>
    <n v="1"/>
    <n v="50"/>
    <x v="34"/>
    <x v="1"/>
  </r>
  <r>
    <n v="12848"/>
    <s v="Akersborg Rotary"/>
    <n v="2310"/>
    <s v="Oslo Asker og Bærum Buskerud"/>
    <n v="1"/>
    <n v="50"/>
    <x v="34"/>
    <x v="1"/>
  </r>
  <r>
    <n v="12687"/>
    <s v="Mo i Rana Rotary"/>
    <n v="2275"/>
    <s v="Trøndelag Nordland Troms Finnmark Svalbard"/>
    <n v="1"/>
    <n v="50"/>
    <x v="78"/>
    <x v="4"/>
  </r>
  <r>
    <n v="12848"/>
    <s v="Akersborg Rotary"/>
    <n v="2310"/>
    <s v="Oslo Asker og Bærum Buskerud"/>
    <n v="1"/>
    <n v="50"/>
    <x v="34"/>
    <x v="1"/>
  </r>
  <r>
    <n v="12816"/>
    <s v="Land Rotary Klubb"/>
    <n v="2305"/>
    <s v="Hedmark Oppland Møre"/>
    <n v="1"/>
    <n v="50"/>
    <x v="132"/>
    <x v="3"/>
  </r>
  <r>
    <n v="12836"/>
    <s v="Røyken RK"/>
    <n v="2310"/>
    <s v="Oslo Asker og Bærum Buskerud"/>
    <n v="1"/>
    <n v="50"/>
    <x v="151"/>
    <x v="1"/>
  </r>
  <r>
    <n v="12836"/>
    <s v="Røyken RK"/>
    <n v="2310"/>
    <s v="Oslo Asker og Bærum Buskerud"/>
    <n v="1"/>
    <n v="250"/>
    <x v="151"/>
    <x v="1"/>
  </r>
  <r>
    <n v="25433"/>
    <s v="Nord-Odal"/>
    <n v="2305"/>
    <s v="Hedmark Oppland Møre"/>
    <n v="1"/>
    <n v="50"/>
    <x v="8"/>
    <x v="3"/>
  </r>
  <r>
    <n v="12847"/>
    <s v="Eda-Eidskog"/>
    <n v="2305"/>
    <s v="Hedmark Oppland Møre"/>
    <n v="1"/>
    <n v="50"/>
    <x v="135"/>
    <x v="3"/>
  </r>
  <r>
    <n v="12640"/>
    <s v="Bryne Rotary"/>
    <n v="2250"/>
    <s v="Rogaland Hordaland Sogn og Fjordane"/>
    <n v="1"/>
    <n v="100"/>
    <x v="21"/>
    <x v="2"/>
  </r>
  <r>
    <n v="12845"/>
    <s v="Vinger"/>
    <n v="2305"/>
    <s v="Hedmark Oppland Møre"/>
    <n v="1"/>
    <n v="50"/>
    <x v="152"/>
    <x v="3"/>
  </r>
  <r>
    <n v="12650"/>
    <s v="Karmøy-Vest RK"/>
    <n v="2250"/>
    <s v="Rogaland Hordaland Sogn og Fjordane"/>
    <n v="1"/>
    <n v="50"/>
    <x v="54"/>
    <x v="2"/>
  </r>
  <r>
    <n v="12754"/>
    <s v="Farsund Rotary"/>
    <n v="2290"/>
    <s v="Vestfold Telemark Aust- Vest-Agder"/>
    <n v="1"/>
    <n v="50"/>
    <x v="0"/>
    <x v="0"/>
  </r>
  <r>
    <n v="12754"/>
    <s v="Farsund Rotary"/>
    <n v="2290"/>
    <s v="Vestfold Telemark Aust- Vest-Agder"/>
    <n v="1"/>
    <n v="50"/>
    <x v="0"/>
    <x v="0"/>
  </r>
  <r>
    <n v="12754"/>
    <s v="Farsund Rotary"/>
    <n v="2290"/>
    <s v="Vestfold Telemark Aust- Vest-Agder"/>
    <n v="1"/>
    <n v="50"/>
    <x v="0"/>
    <x v="0"/>
  </r>
  <r>
    <n v="12754"/>
    <s v="Farsund Rotary"/>
    <n v="2290"/>
    <s v="Vestfold Telemark Aust- Vest-Agder"/>
    <n v="1"/>
    <n v="50"/>
    <x v="0"/>
    <x v="0"/>
  </r>
  <r>
    <n v="12640"/>
    <s v="Bryne Rotary"/>
    <n v="2250"/>
    <s v="Rogaland Hordaland Sogn og Fjordane"/>
    <n v="1"/>
    <n v="100"/>
    <x v="21"/>
    <x v="2"/>
  </r>
  <r>
    <n v="24503"/>
    <s v="Åsen RK"/>
    <n v="2275"/>
    <s v="Trøndelag Nordland Troms Finnmark Svalbard"/>
    <n v="1"/>
    <n v="100"/>
    <x v="149"/>
    <x v="4"/>
  </r>
  <r>
    <n v="12877"/>
    <s v="Kolsås Rotary"/>
    <n v="2310"/>
    <s v="Oslo Asker og Bærum Buskerud"/>
    <n v="1"/>
    <n v="50"/>
    <x v="43"/>
    <x v="1"/>
  </r>
  <r>
    <n v="12836"/>
    <s v="Røyken RK"/>
    <n v="2310"/>
    <s v="Oslo Asker og Bærum Buskerud"/>
    <n v="1"/>
    <n v="50"/>
    <x v="151"/>
    <x v="1"/>
  </r>
  <r>
    <n v="12911"/>
    <s v="Vestheim RK"/>
    <n v="2310"/>
    <s v="Oslo Asker og Bærum Buskerud"/>
    <n v="1"/>
    <n v="75"/>
    <x v="136"/>
    <x v="1"/>
  </r>
  <r>
    <n v="12847"/>
    <s v="Eda-Eidskog"/>
    <n v="2305"/>
    <s v="Hedmark Oppland Møre"/>
    <n v="1"/>
    <n v="50"/>
    <x v="135"/>
    <x v="3"/>
  </r>
  <r>
    <n v="12840"/>
    <s v="Tynset Rotary"/>
    <n v="2305"/>
    <s v="Hedmark Oppland Møre"/>
    <n v="1"/>
    <n v="50"/>
    <x v="20"/>
    <x v="3"/>
  </r>
  <r>
    <n v="12840"/>
    <s v="Tynset Rotary"/>
    <n v="2305"/>
    <s v="Hedmark Oppland Møre"/>
    <n v="1"/>
    <n v="150"/>
    <x v="20"/>
    <x v="3"/>
  </r>
  <r>
    <n v="12911"/>
    <s v="Vestheim RK"/>
    <n v="2310"/>
    <s v="Oslo Asker og Bærum Buskerud"/>
    <n v="1"/>
    <n v="50"/>
    <x v="136"/>
    <x v="1"/>
  </r>
  <r>
    <n v="12840"/>
    <s v="Tynset Rotary"/>
    <n v="2305"/>
    <s v="Hedmark Oppland Møre"/>
    <n v="1"/>
    <n v="100"/>
    <x v="20"/>
    <x v="3"/>
  </r>
  <r>
    <n v="12869"/>
    <s v="Groruddalen Rotary Klubb"/>
    <n v="2310"/>
    <s v="Oslo Asker og Bærum Buskerud"/>
    <n v="1"/>
    <n v="50"/>
    <x v="79"/>
    <x v="1"/>
  </r>
  <r>
    <n v="12847"/>
    <s v="Eda-Eidskog"/>
    <n v="2305"/>
    <s v="Hedmark Oppland Møre"/>
    <n v="1"/>
    <n v="50"/>
    <x v="135"/>
    <x v="3"/>
  </r>
  <r>
    <n v="12845"/>
    <s v="Vinger"/>
    <n v="2305"/>
    <s v="Hedmark Oppland Møre"/>
    <n v="1"/>
    <n v="100"/>
    <x v="152"/>
    <x v="3"/>
  </r>
  <r>
    <n v="12845"/>
    <s v="Vinger"/>
    <n v="2305"/>
    <s v="Hedmark Oppland Møre"/>
    <n v="1"/>
    <n v="50"/>
    <x v="152"/>
    <x v="3"/>
  </r>
  <r>
    <n v="12845"/>
    <s v="Vinger"/>
    <n v="2305"/>
    <s v="Hedmark Oppland Møre"/>
    <n v="1"/>
    <n v="50"/>
    <x v="152"/>
    <x v="3"/>
  </r>
  <r>
    <n v="12845"/>
    <s v="Vinger"/>
    <n v="2305"/>
    <s v="Hedmark Oppland Møre"/>
    <n v="1"/>
    <n v="50"/>
    <x v="152"/>
    <x v="3"/>
  </r>
  <r>
    <n v="12845"/>
    <s v="Vinger"/>
    <n v="2305"/>
    <s v="Hedmark Oppland Møre"/>
    <n v="1"/>
    <n v="50"/>
    <x v="152"/>
    <x v="3"/>
  </r>
  <r>
    <n v="12816"/>
    <s v="Land Rotary Klubb"/>
    <n v="2305"/>
    <s v="Hedmark Oppland Møre"/>
    <n v="1"/>
    <n v="100"/>
    <x v="132"/>
    <x v="3"/>
  </r>
  <r>
    <n v="12816"/>
    <s v="Land Rotary Klubb"/>
    <n v="2305"/>
    <s v="Hedmark Oppland Møre"/>
    <n v="1"/>
    <n v="50"/>
    <x v="132"/>
    <x v="3"/>
  </r>
  <r>
    <n v="12845"/>
    <s v="Vinger"/>
    <n v="2305"/>
    <s v="Hedmark Oppland Møre"/>
    <n v="1"/>
    <n v="50"/>
    <x v="152"/>
    <x v="3"/>
  </r>
  <r>
    <n v="12845"/>
    <s v="Vinger"/>
    <n v="2305"/>
    <s v="Hedmark Oppland Møre"/>
    <n v="1"/>
    <n v="50"/>
    <x v="152"/>
    <x v="3"/>
  </r>
  <r>
    <n v="12845"/>
    <s v="Vinger"/>
    <n v="2305"/>
    <s v="Hedmark Oppland Møre"/>
    <n v="1"/>
    <n v="50"/>
    <x v="152"/>
    <x v="3"/>
  </r>
  <r>
    <n v="12845"/>
    <s v="Vinger"/>
    <n v="2305"/>
    <s v="Hedmark Oppland Møre"/>
    <n v="1"/>
    <n v="50"/>
    <x v="152"/>
    <x v="3"/>
  </r>
  <r>
    <n v="12849"/>
    <s v="Årnes RK"/>
    <n v="2260"/>
    <s v="Østfold Akershus"/>
    <n v="1"/>
    <n v="100"/>
    <x v="153"/>
    <x v="5"/>
  </r>
  <r>
    <n v="12845"/>
    <s v="Vinger"/>
    <n v="2305"/>
    <s v="Hedmark Oppland Møre"/>
    <n v="1"/>
    <n v="50"/>
    <x v="152"/>
    <x v="3"/>
  </r>
  <r>
    <n v="12845"/>
    <s v="Vinger"/>
    <n v="2305"/>
    <s v="Hedmark Oppland Møre"/>
    <n v="1"/>
    <n v="50"/>
    <x v="152"/>
    <x v="3"/>
  </r>
  <r>
    <n v="12845"/>
    <s v="Vinger"/>
    <n v="2305"/>
    <s v="Hedmark Oppland Møre"/>
    <n v="1"/>
    <n v="50"/>
    <x v="152"/>
    <x v="3"/>
  </r>
  <r>
    <n v="12816"/>
    <s v="Land Rotary Klubb"/>
    <n v="2305"/>
    <s v="Hedmark Oppland Møre"/>
    <n v="1"/>
    <n v="50"/>
    <x v="132"/>
    <x v="3"/>
  </r>
  <r>
    <n v="12781"/>
    <s v="Sandefjord Rotary"/>
    <n v="2290"/>
    <s v="Vestfold Telemark Aust- Vest-Agder"/>
    <n v="1"/>
    <n v="50"/>
    <x v="5"/>
    <x v="0"/>
  </r>
  <r>
    <n v="12873"/>
    <s v="Jeløy Rotary"/>
    <n v="2260"/>
    <s v="Østfold Akershus"/>
    <n v="1"/>
    <n v="150"/>
    <x v="154"/>
    <x v="5"/>
  </r>
  <r>
    <n v="12869"/>
    <s v="Groruddalen Rotary Klubb"/>
    <n v="2310"/>
    <s v="Oslo Asker og Bærum Buskerud"/>
    <n v="1"/>
    <n v="100"/>
    <x v="79"/>
    <x v="1"/>
  </r>
  <r>
    <n v="12911"/>
    <s v="Vestheim RK"/>
    <n v="2310"/>
    <s v="Oslo Asker og Bærum Buskerud"/>
    <n v="1"/>
    <n v="200"/>
    <x v="136"/>
    <x v="1"/>
  </r>
  <r>
    <n v="12845"/>
    <s v="Vinger"/>
    <n v="2305"/>
    <s v="Hedmark Oppland Møre"/>
    <n v="1"/>
    <n v="50"/>
    <x v="152"/>
    <x v="3"/>
  </r>
  <r>
    <n v="29575"/>
    <s v="Grenland"/>
    <n v="2290"/>
    <s v="Vestfold Telemark Aust- Vest-Agder"/>
    <n v="1"/>
    <n v="50"/>
    <x v="148"/>
    <x v="0"/>
  </r>
  <r>
    <n v="12874"/>
    <s v="Jessheim Rotary"/>
    <n v="2260"/>
    <s v="Østfold Akershus"/>
    <n v="1"/>
    <n v="50"/>
    <x v="22"/>
    <x v="5"/>
  </r>
  <r>
    <n v="23268"/>
    <s v="Nidarvoll Rotary Klubb"/>
    <n v="2275"/>
    <s v="Trøndelag Nordland Troms Finnmark Svalbard"/>
    <n v="1"/>
    <n v="200"/>
    <x v="155"/>
    <x v="4"/>
  </r>
  <r>
    <n v="12877"/>
    <s v="Kolsås Rotary"/>
    <n v="2310"/>
    <s v="Oslo Asker og Bærum Buskerud"/>
    <n v="1"/>
    <n v="50"/>
    <x v="43"/>
    <x v="1"/>
  </r>
  <r>
    <n v="12911"/>
    <s v="Vestheim RK"/>
    <n v="2310"/>
    <s v="Oslo Asker og Bærum Buskerud"/>
    <n v="1"/>
    <n v="200"/>
    <x v="136"/>
    <x v="1"/>
  </r>
  <r>
    <n v="29575"/>
    <s v="Grenland"/>
    <n v="2290"/>
    <s v="Vestfold Telemark Aust- Vest-Agder"/>
    <n v="1"/>
    <n v="50"/>
    <x v="148"/>
    <x v="0"/>
  </r>
  <r>
    <n v="12845"/>
    <s v="Vinger"/>
    <n v="2305"/>
    <s v="Hedmark Oppland Møre"/>
    <n v="1"/>
    <n v="50"/>
    <x v="152"/>
    <x v="3"/>
  </r>
  <r>
    <n v="12845"/>
    <s v="Vinger"/>
    <n v="2305"/>
    <s v="Hedmark Oppland Møre"/>
    <n v="1"/>
    <n v="50"/>
    <x v="152"/>
    <x v="3"/>
  </r>
  <r>
    <n v="12874"/>
    <s v="Jessheim Rotary"/>
    <n v="2260"/>
    <s v="Østfold Akershus"/>
    <n v="1"/>
    <n v="50"/>
    <x v="22"/>
    <x v="5"/>
  </r>
  <r>
    <n v="12845"/>
    <s v="Vinger"/>
    <n v="2305"/>
    <s v="Hedmark Oppland Møre"/>
    <n v="1"/>
    <n v="50"/>
    <x v="152"/>
    <x v="3"/>
  </r>
  <r>
    <n v="12845"/>
    <s v="Vinger"/>
    <n v="2305"/>
    <s v="Hedmark Oppland Møre"/>
    <n v="1"/>
    <n v="50"/>
    <x v="152"/>
    <x v="3"/>
  </r>
  <r>
    <n v="12863"/>
    <s v="Enebakk RK"/>
    <n v="2260"/>
    <s v="Østfold Akershus"/>
    <n v="1"/>
    <n v="100"/>
    <x v="109"/>
    <x v="5"/>
  </r>
  <r>
    <n v="12845"/>
    <s v="Vinger"/>
    <n v="2305"/>
    <s v="Hedmark Oppland Møre"/>
    <n v="1"/>
    <n v="50"/>
    <x v="152"/>
    <x v="3"/>
  </r>
  <r>
    <n v="12845"/>
    <s v="Vinger"/>
    <n v="2305"/>
    <s v="Hedmark Oppland Møre"/>
    <n v="1"/>
    <n v="50"/>
    <x v="152"/>
    <x v="3"/>
  </r>
  <r>
    <n v="12845"/>
    <s v="Vinger"/>
    <n v="2305"/>
    <s v="Hedmark Oppland Møre"/>
    <n v="1"/>
    <n v="50"/>
    <x v="152"/>
    <x v="3"/>
  </r>
  <r>
    <n v="12845"/>
    <s v="Vinger"/>
    <n v="2305"/>
    <s v="Hedmark Oppland Møre"/>
    <n v="1"/>
    <n v="50"/>
    <x v="152"/>
    <x v="3"/>
  </r>
  <r>
    <n v="12845"/>
    <s v="Vinger"/>
    <n v="2305"/>
    <s v="Hedmark Oppland Møre"/>
    <n v="1"/>
    <n v="50"/>
    <x v="152"/>
    <x v="3"/>
  </r>
  <r>
    <n v="12845"/>
    <s v="Vinger"/>
    <n v="2305"/>
    <s v="Hedmark Oppland Møre"/>
    <n v="1"/>
    <n v="50"/>
    <x v="152"/>
    <x v="3"/>
  </r>
  <r>
    <n v="12845"/>
    <s v="Vinger"/>
    <n v="2305"/>
    <s v="Hedmark Oppland Møre"/>
    <n v="1"/>
    <n v="50"/>
    <x v="152"/>
    <x v="3"/>
  </r>
  <r>
    <n v="12845"/>
    <s v="Vinger"/>
    <n v="2305"/>
    <s v="Hedmark Oppland Møre"/>
    <n v="1"/>
    <n v="50"/>
    <x v="152"/>
    <x v="3"/>
  </r>
  <r>
    <n v="12702"/>
    <s v="Aalesund Rotary Klubb"/>
    <n v="2305"/>
    <s v="Hedmark Oppland Møre"/>
    <n v="1"/>
    <n v="50"/>
    <x v="150"/>
    <x v="3"/>
  </r>
  <r>
    <n v="29575"/>
    <s v="Grenland"/>
    <n v="2290"/>
    <s v="Vestfold Telemark Aust- Vest-Agder"/>
    <n v="1"/>
    <n v="50"/>
    <x v="148"/>
    <x v="0"/>
  </r>
  <r>
    <n v="12634"/>
    <s v="Åsane"/>
    <n v="2250"/>
    <s v="Rogaland Hordaland Sogn og Fjordane"/>
    <n v="1"/>
    <n v="100"/>
    <x v="156"/>
    <x v="2"/>
  </r>
  <r>
    <n v="12702"/>
    <s v="Aalesund Rotary Klubb"/>
    <n v="2305"/>
    <s v="Hedmark Oppland Møre"/>
    <n v="1"/>
    <n v="50"/>
    <x v="150"/>
    <x v="3"/>
  </r>
  <r>
    <n v="12702"/>
    <s v="Aalesund Rotary Klubb"/>
    <n v="2305"/>
    <s v="Hedmark Oppland Møre"/>
    <n v="1"/>
    <n v="50"/>
    <x v="150"/>
    <x v="3"/>
  </r>
  <r>
    <n v="12702"/>
    <s v="Aalesund Rotary Klubb"/>
    <n v="2305"/>
    <s v="Hedmark Oppland Møre"/>
    <n v="1"/>
    <n v="50"/>
    <x v="150"/>
    <x v="3"/>
  </r>
  <r>
    <n v="29575"/>
    <s v="Grenland"/>
    <n v="2290"/>
    <s v="Vestfold Telemark Aust- Vest-Agder"/>
    <n v="1"/>
    <n v="50"/>
    <x v="148"/>
    <x v="0"/>
  </r>
  <r>
    <n v="29575"/>
    <s v="Grenland"/>
    <n v="2290"/>
    <s v="Vestfold Telemark Aust- Vest-Agder"/>
    <n v="1"/>
    <n v="50"/>
    <x v="148"/>
    <x v="0"/>
  </r>
  <r>
    <n v="12874"/>
    <s v="Jessheim Rotary"/>
    <n v="2260"/>
    <s v="Østfold Akershus"/>
    <n v="1"/>
    <n v="50"/>
    <x v="22"/>
    <x v="5"/>
  </r>
  <r>
    <n v="12702"/>
    <s v="Aalesund Rotary Klubb"/>
    <n v="2305"/>
    <s v="Hedmark Oppland Møre"/>
    <n v="1"/>
    <n v="50"/>
    <x v="150"/>
    <x v="3"/>
  </r>
  <r>
    <n v="12702"/>
    <s v="Aalesund Rotary Klubb"/>
    <n v="2305"/>
    <s v="Hedmark Oppland Møre"/>
    <n v="1"/>
    <n v="50"/>
    <x v="150"/>
    <x v="3"/>
  </r>
  <r>
    <n v="12634"/>
    <s v="Åsane"/>
    <n v="2250"/>
    <s v="Rogaland Hordaland Sogn og Fjordane"/>
    <n v="1"/>
    <n v="50"/>
    <x v="156"/>
    <x v="2"/>
  </r>
  <r>
    <n v="12702"/>
    <s v="Aalesund Rotary Klubb"/>
    <n v="2305"/>
    <s v="Hedmark Oppland Møre"/>
    <n v="1"/>
    <n v="50"/>
    <x v="150"/>
    <x v="3"/>
  </r>
  <r>
    <n v="12702"/>
    <s v="Aalesund Rotary Klubb"/>
    <n v="2305"/>
    <s v="Hedmark Oppland Møre"/>
    <n v="1"/>
    <n v="100"/>
    <x v="150"/>
    <x v="3"/>
  </r>
  <r>
    <n v="12845"/>
    <s v="Vinger"/>
    <n v="2305"/>
    <s v="Hedmark Oppland Møre"/>
    <n v="1"/>
    <n v="50"/>
    <x v="152"/>
    <x v="3"/>
  </r>
  <r>
    <n v="12702"/>
    <s v="Aalesund Rotary Klubb"/>
    <n v="2305"/>
    <s v="Hedmark Oppland Møre"/>
    <n v="1"/>
    <n v="100"/>
    <x v="150"/>
    <x v="3"/>
  </r>
  <r>
    <n v="12702"/>
    <s v="Aalesund Rotary Klubb"/>
    <n v="2305"/>
    <s v="Hedmark Oppland Møre"/>
    <n v="1"/>
    <n v="100"/>
    <x v="150"/>
    <x v="3"/>
  </r>
  <r>
    <n v="12634"/>
    <s v="Åsane"/>
    <n v="2250"/>
    <s v="Rogaland Hordaland Sogn og Fjordane"/>
    <n v="1"/>
    <n v="50"/>
    <x v="156"/>
    <x v="2"/>
  </r>
  <r>
    <n v="12634"/>
    <s v="Åsane"/>
    <n v="2250"/>
    <s v="Rogaland Hordaland Sogn og Fjordane"/>
    <n v="1"/>
    <n v="50"/>
    <x v="156"/>
    <x v="2"/>
  </r>
  <r>
    <n v="12845"/>
    <s v="Vinger"/>
    <n v="2305"/>
    <s v="Hedmark Oppland Møre"/>
    <n v="1"/>
    <n v="50"/>
    <x v="152"/>
    <x v="3"/>
  </r>
  <r>
    <n v="12702"/>
    <s v="Aalesund Rotary Klubb"/>
    <n v="2305"/>
    <s v="Hedmark Oppland Møre"/>
    <n v="1"/>
    <n v="100"/>
    <x v="150"/>
    <x v="3"/>
  </r>
  <r>
    <n v="12702"/>
    <s v="Aalesund Rotary Klubb"/>
    <n v="2305"/>
    <s v="Hedmark Oppland Møre"/>
    <n v="1"/>
    <n v="50"/>
    <x v="150"/>
    <x v="3"/>
  </r>
  <r>
    <n v="12634"/>
    <s v="Åsane"/>
    <n v="2250"/>
    <s v="Rogaland Hordaland Sogn og Fjordane"/>
    <n v="1"/>
    <n v="50"/>
    <x v="156"/>
    <x v="2"/>
  </r>
  <r>
    <n v="12634"/>
    <s v="Åsane"/>
    <n v="2250"/>
    <s v="Rogaland Hordaland Sogn og Fjordane"/>
    <n v="1"/>
    <n v="50"/>
    <x v="156"/>
    <x v="2"/>
  </r>
  <r>
    <n v="12905"/>
    <s v="Skjeberg RK"/>
    <n v="2260"/>
    <s v="Østfold Akershus"/>
    <n v="1"/>
    <n v="50"/>
    <x v="37"/>
    <x v="5"/>
  </r>
  <r>
    <n v="24106"/>
    <s v="Eiksmarka Rotary"/>
    <n v="2310"/>
    <s v="Oslo Asker og Bærum Buskerud"/>
    <n v="1"/>
    <n v="80"/>
    <x v="101"/>
    <x v="1"/>
  </r>
  <r>
    <n v="12634"/>
    <s v="Åsane"/>
    <n v="2250"/>
    <s v="Rogaland Hordaland Sogn og Fjordane"/>
    <n v="1"/>
    <n v="100"/>
    <x v="156"/>
    <x v="2"/>
  </r>
  <r>
    <n v="12730"/>
    <s v="Ørland RK"/>
    <n v="2275"/>
    <s v="Trøndelag Nordland Troms Finnmark Svalbard"/>
    <n v="1"/>
    <n v="100"/>
    <x v="157"/>
    <x v="4"/>
  </r>
  <r>
    <n v="12750"/>
    <s v="Arendal RK"/>
    <n v="2290"/>
    <s v="Vestfold Telemark Aust- Vest-Agder"/>
    <n v="1"/>
    <n v="150"/>
    <x v="145"/>
    <x v="0"/>
  </r>
  <r>
    <n v="12650"/>
    <s v="Karmøy-Vest RK"/>
    <n v="2250"/>
    <s v="Rogaland Hordaland Sogn og Fjordane"/>
    <n v="1"/>
    <n v="50"/>
    <x v="54"/>
    <x v="2"/>
  </r>
  <r>
    <n v="25433"/>
    <s v="Nord-Odal"/>
    <n v="2305"/>
    <s v="Hedmark Oppland Møre"/>
    <n v="1"/>
    <n v="50"/>
    <x v="8"/>
    <x v="3"/>
  </r>
  <r>
    <n v="12640"/>
    <s v="Bryne Rotary"/>
    <n v="2250"/>
    <s v="Rogaland Hordaland Sogn og Fjordane"/>
    <n v="1"/>
    <n v="75"/>
    <x v="21"/>
    <x v="2"/>
  </r>
  <r>
    <n v="2310"/>
    <s v="Oslo Asker og Bærum Buskerud"/>
    <n v="2310"/>
    <s v="Oslo Asker og Bærum Buskerud"/>
    <n v="1"/>
    <n v="50"/>
    <x v="158"/>
    <x v="1"/>
  </r>
  <r>
    <n v="25433"/>
    <s v="Nord-Odal"/>
    <n v="2305"/>
    <s v="Hedmark Oppland Møre"/>
    <n v="1"/>
    <n v="50"/>
    <x v="8"/>
    <x v="3"/>
  </r>
  <r>
    <n v="12692"/>
    <s v="Rana Rotary"/>
    <n v="2275"/>
    <s v="Trøndelag Nordland Troms Finnmark Svalbard"/>
    <n v="1"/>
    <n v="50"/>
    <x v="84"/>
    <x v="4"/>
  </r>
  <r>
    <n v="12807"/>
    <s v="Hamar Vest RK"/>
    <n v="2305"/>
    <s v="Hedmark Oppland Møre"/>
    <n v="1"/>
    <n v="50"/>
    <x v="128"/>
    <x v="3"/>
  </r>
  <r>
    <n v="25433"/>
    <s v="Nord-Odal"/>
    <n v="2305"/>
    <s v="Hedmark Oppland Møre"/>
    <n v="1"/>
    <n v="100"/>
    <x v="8"/>
    <x v="3"/>
  </r>
  <r>
    <n v="25433"/>
    <s v="Nord-Odal"/>
    <n v="2305"/>
    <s v="Hedmark Oppland Møre"/>
    <n v="1"/>
    <n v="100"/>
    <x v="8"/>
    <x v="3"/>
  </r>
  <r>
    <n v="12789"/>
    <s v="Tønsberg RK"/>
    <n v="2290"/>
    <s v="Vestfold Telemark Aust- Vest-Agder"/>
    <n v="1"/>
    <n v="50"/>
    <x v="41"/>
    <x v="0"/>
  </r>
  <r>
    <n v="25433"/>
    <s v="Nord-Odal"/>
    <n v="2305"/>
    <s v="Hedmark Oppland Møre"/>
    <n v="1"/>
    <n v="50"/>
    <x v="8"/>
    <x v="3"/>
  </r>
  <r>
    <n v="12753"/>
    <s v="Brevik Rotary"/>
    <n v="2290"/>
    <s v="Vestfold Telemark Aust- Vest-Agder"/>
    <n v="1"/>
    <n v="50"/>
    <x v="2"/>
    <x v="0"/>
  </r>
  <r>
    <n v="12692"/>
    <s v="Rana Rotary"/>
    <n v="2275"/>
    <s v="Trøndelag Nordland Troms Finnmark Svalbard"/>
    <n v="1"/>
    <n v="50"/>
    <x v="84"/>
    <x v="4"/>
  </r>
  <r>
    <n v="12673"/>
    <s v="Alta Rotary Klubb"/>
    <n v="2275"/>
    <s v="Trøndelag Nordland Troms Finnmark Svalbard"/>
    <n v="1"/>
    <n v="100"/>
    <x v="100"/>
    <x v="4"/>
  </r>
  <r>
    <n v="12832"/>
    <s v="Raufoss Rotary"/>
    <n v="2305"/>
    <s v="Hedmark Oppland Møre"/>
    <n v="1"/>
    <n v="100"/>
    <x v="69"/>
    <x v="3"/>
  </r>
  <r>
    <n v="25433"/>
    <s v="Nord-Odal"/>
    <n v="2305"/>
    <s v="Hedmark Oppland Møre"/>
    <n v="1"/>
    <n v="50"/>
    <x v="8"/>
    <x v="3"/>
  </r>
  <r>
    <n v="12753"/>
    <s v="Brevik Rotary"/>
    <n v="2290"/>
    <s v="Vestfold Telemark Aust- Vest-Agder"/>
    <n v="1"/>
    <n v="100"/>
    <x v="2"/>
    <x v="0"/>
  </r>
  <r>
    <n v="12741"/>
    <s v="Surnadal TK"/>
    <n v="2275"/>
    <s v="Trøndelag Nordland Troms Finnmark Svalbard"/>
    <n v="1"/>
    <n v="50"/>
    <x v="159"/>
    <x v="4"/>
  </r>
  <r>
    <n v="12718"/>
    <s v="Klinga Rotary"/>
    <n v="2275"/>
    <s v="Trøndelag Nordland Troms Finnmark Svalbard"/>
    <n v="1"/>
    <n v="50"/>
    <x v="160"/>
    <x v="4"/>
  </r>
  <r>
    <n v="12741"/>
    <s v="Surnadal TK"/>
    <n v="2275"/>
    <s v="Trøndelag Nordland Troms Finnmark Svalbard"/>
    <n v="1"/>
    <n v="55"/>
    <x v="159"/>
    <x v="4"/>
  </r>
  <r>
    <n v="12718"/>
    <s v="Klinga Rotary"/>
    <n v="2275"/>
    <s v="Trøndelag Nordland Troms Finnmark Svalbard"/>
    <n v="1"/>
    <n v="50"/>
    <x v="160"/>
    <x v="4"/>
  </r>
  <r>
    <n v="12825"/>
    <s v="Nesbyen Rotary"/>
    <n v="2310"/>
    <s v="Oslo Asker og Bærum Buskerud"/>
    <n v="1"/>
    <n v="50"/>
    <x v="6"/>
    <x v="1"/>
  </r>
  <r>
    <n v="12781"/>
    <s v="Sandefjord Rotary"/>
    <n v="2290"/>
    <s v="Vestfold Telemark Aust- Vest-Agder"/>
    <n v="1"/>
    <n v="50"/>
    <x v="5"/>
    <x v="0"/>
  </r>
  <r>
    <n v="12832"/>
    <s v="Raufoss Rotary"/>
    <n v="2305"/>
    <s v="Hedmark Oppland Møre"/>
    <n v="1"/>
    <n v="75"/>
    <x v="69"/>
    <x v="3"/>
  </r>
  <r>
    <n v="12755"/>
    <s v="Flekkefjord Rotary"/>
    <n v="2290"/>
    <s v="Vestfold Telemark Aust- Vest-Agder"/>
    <n v="1"/>
    <n v="1000"/>
    <x v="19"/>
    <x v="0"/>
  </r>
  <r>
    <n v="12781"/>
    <s v="Sandefjord Rotary"/>
    <n v="2290"/>
    <s v="Vestfold Telemark Aust- Vest-Agder"/>
    <n v="1"/>
    <n v="50"/>
    <x v="5"/>
    <x v="0"/>
  </r>
  <r>
    <n v="12781"/>
    <s v="Sandefjord Rotary"/>
    <n v="2290"/>
    <s v="Vestfold Telemark Aust- Vest-Agder"/>
    <n v="1"/>
    <n v="50"/>
    <x v="5"/>
    <x v="0"/>
  </r>
  <r>
    <n v="12813"/>
    <s v="Jevnaker Rotary"/>
    <n v="2305"/>
    <s v="Hedmark Oppland Møre"/>
    <n v="1"/>
    <n v="50"/>
    <x v="105"/>
    <x v="3"/>
  </r>
  <r>
    <n v="12845"/>
    <s v="Vinger"/>
    <n v="2305"/>
    <s v="Hedmark Oppland Møre"/>
    <n v="1"/>
    <n v="50"/>
    <x v="152"/>
    <x v="3"/>
  </r>
  <r>
    <n v="12815"/>
    <s v="Konnerud RK"/>
    <n v="2310"/>
    <s v="Oslo Asker og Bærum Buskerud"/>
    <n v="1"/>
    <n v="50"/>
    <x v="61"/>
    <x v="1"/>
  </r>
  <r>
    <n v="12781"/>
    <s v="Sandefjord Rotary"/>
    <n v="2290"/>
    <s v="Vestfold Telemark Aust- Vest-Agder"/>
    <n v="1"/>
    <n v="50"/>
    <x v="5"/>
    <x v="0"/>
  </r>
  <r>
    <n v="12781"/>
    <s v="Sandefjord Rotary"/>
    <n v="2290"/>
    <s v="Vestfold Telemark Aust- Vest-Agder"/>
    <n v="1"/>
    <n v="50"/>
    <x v="5"/>
    <x v="0"/>
  </r>
  <r>
    <n v="12781"/>
    <s v="Sandefjord Rotary"/>
    <n v="2290"/>
    <s v="Vestfold Telemark Aust- Vest-Agder"/>
    <n v="1"/>
    <n v="50"/>
    <x v="5"/>
    <x v="0"/>
  </r>
  <r>
    <n v="12682"/>
    <s v="Harstad RK"/>
    <n v="2275"/>
    <s v="Trøndelag Nordland Troms Finnmark Svalbard"/>
    <n v="1"/>
    <n v="70"/>
    <x v="66"/>
    <x v="4"/>
  </r>
  <r>
    <n v="12877"/>
    <s v="Kolsås Rotary"/>
    <n v="2310"/>
    <s v="Oslo Asker og Bærum Buskerud"/>
    <n v="1"/>
    <n v="50"/>
    <x v="43"/>
    <x v="1"/>
  </r>
  <r>
    <n v="12869"/>
    <s v="Groruddalen Rotary Klubb"/>
    <n v="2310"/>
    <s v="Oslo Asker og Bærum Buskerud"/>
    <n v="1"/>
    <n v="50"/>
    <x v="79"/>
    <x v="1"/>
  </r>
  <r>
    <n v="12682"/>
    <s v="Harstad RK"/>
    <n v="2275"/>
    <s v="Trøndelag Nordland Troms Finnmark Svalbard"/>
    <n v="1"/>
    <n v="60"/>
    <x v="66"/>
    <x v="4"/>
  </r>
  <r>
    <n v="12702"/>
    <s v="Aalesund Rotary Klubb"/>
    <n v="2305"/>
    <s v="Hedmark Oppland Møre"/>
    <n v="1"/>
    <n v="100"/>
    <x v="150"/>
    <x v="3"/>
  </r>
  <r>
    <n v="12813"/>
    <s v="Jevnaker Rotary"/>
    <n v="2305"/>
    <s v="Hedmark Oppland Møre"/>
    <n v="1"/>
    <n v="75"/>
    <x v="105"/>
    <x v="3"/>
  </r>
  <r>
    <n v="12877"/>
    <s v="Kolsås Rotary"/>
    <n v="2310"/>
    <s v="Oslo Asker og Bærum Buskerud"/>
    <n v="1"/>
    <n v="50"/>
    <x v="43"/>
    <x v="1"/>
  </r>
  <r>
    <n v="12665"/>
    <s v="Sola RK"/>
    <n v="2250"/>
    <s v="Rogaland Hordaland Sogn og Fjordane"/>
    <n v="1"/>
    <n v="100"/>
    <x v="161"/>
    <x v="2"/>
  </r>
  <r>
    <n v="12789"/>
    <s v="Tønsberg RK"/>
    <n v="2290"/>
    <s v="Vestfold Telemark Aust- Vest-Agder"/>
    <n v="1"/>
    <n v="100"/>
    <x v="41"/>
    <x v="0"/>
  </r>
  <r>
    <n v="12665"/>
    <s v="Sola RK"/>
    <n v="2250"/>
    <s v="Rogaland Hordaland Sogn og Fjordane"/>
    <n v="1"/>
    <n v="100"/>
    <x v="161"/>
    <x v="2"/>
  </r>
  <r>
    <n v="56678"/>
    <s v="Rørvik RK"/>
    <n v="2275"/>
    <s v="Trøndelag Nordland Troms Finnmark Svalbard"/>
    <n v="1"/>
    <n v="200"/>
    <x v="162"/>
    <x v="4"/>
  </r>
  <r>
    <n v="12682"/>
    <s v="Harstad RK"/>
    <n v="2275"/>
    <s v="Trøndelag Nordland Troms Finnmark Svalbard"/>
    <n v="1"/>
    <n v="75"/>
    <x v="66"/>
    <x v="4"/>
  </r>
  <r>
    <n v="12775"/>
    <s v="Notodden Rotary"/>
    <n v="2290"/>
    <s v="Vestfold Telemark Aust- Vest-Agder"/>
    <n v="1"/>
    <n v="100"/>
    <x v="7"/>
    <x v="0"/>
  </r>
  <r>
    <n v="12723"/>
    <s v="Meldal RK"/>
    <n v="2275"/>
    <s v="Trøndelag Nordland Troms Finnmark Svalbard"/>
    <n v="1"/>
    <n v="50"/>
    <x v="163"/>
    <x v="4"/>
  </r>
  <r>
    <n v="83957"/>
    <s v="Karmøy RK"/>
    <n v="2250"/>
    <s v="Rogaland Hordaland Sogn og Fjordane"/>
    <n v="1"/>
    <n v="200"/>
    <x v="146"/>
    <x v="2"/>
  </r>
  <r>
    <n v="12697"/>
    <s v="Tromsø Øst Rotary Klubb"/>
    <n v="2275"/>
    <s v="Trøndelag Nordland Troms Finnmark Svalbard"/>
    <n v="1"/>
    <n v="50"/>
    <x v="93"/>
    <x v="4"/>
  </r>
  <r>
    <n v="12723"/>
    <s v="Meldal RK"/>
    <n v="2275"/>
    <s v="Trøndelag Nordland Troms Finnmark Svalbard"/>
    <n v="1"/>
    <n v="50"/>
    <x v="163"/>
    <x v="4"/>
  </r>
  <r>
    <n v="12717"/>
    <s v="Huseby-Flatås RK"/>
    <n v="2275"/>
    <s v="Trøndelag Nordland Troms Finnmark Svalbard"/>
    <n v="1"/>
    <n v="100"/>
    <x v="164"/>
    <x v="4"/>
  </r>
  <r>
    <n v="12730"/>
    <s v="Ørland RK"/>
    <n v="2275"/>
    <s v="Trøndelag Nordland Troms Finnmark Svalbard"/>
    <n v="1"/>
    <n v="80"/>
    <x v="157"/>
    <x v="4"/>
  </r>
  <r>
    <n v="12862"/>
    <s v="Ekeberg RK"/>
    <n v="2310"/>
    <s v="Oslo Asker og Bærum Buskerud"/>
    <n v="1"/>
    <n v="50"/>
    <x v="165"/>
    <x v="1"/>
  </r>
  <r>
    <n v="12697"/>
    <s v="Tromsø Øst Rotary Klubb"/>
    <n v="2275"/>
    <s v="Trøndelag Nordland Troms Finnmark Svalbard"/>
    <n v="1"/>
    <n v="100"/>
    <x v="93"/>
    <x v="4"/>
  </r>
  <r>
    <n v="12828"/>
    <s v="Østre Toten RK"/>
    <n v="2305"/>
    <s v="Hedmark Oppland Møre"/>
    <n v="1"/>
    <n v="100"/>
    <x v="122"/>
    <x v="3"/>
  </r>
  <r>
    <n v="12869"/>
    <s v="Groruddalen Rotary Klubb"/>
    <n v="2310"/>
    <s v="Oslo Asker og Bærum Buskerud"/>
    <n v="1"/>
    <n v="50"/>
    <x v="79"/>
    <x v="1"/>
  </r>
  <r>
    <n v="83957"/>
    <s v="Karmøy RK"/>
    <n v="2250"/>
    <s v="Rogaland Hordaland Sogn og Fjordane"/>
    <n v="1"/>
    <n v="100"/>
    <x v="146"/>
    <x v="2"/>
  </r>
  <r>
    <n v="12781"/>
    <s v="Sandefjord Rotary"/>
    <n v="2290"/>
    <s v="Vestfold Telemark Aust- Vest-Agder"/>
    <n v="1"/>
    <n v="50"/>
    <x v="5"/>
    <x v="0"/>
  </r>
  <r>
    <n v="12845"/>
    <s v="Vinger"/>
    <n v="2305"/>
    <s v="Hedmark Oppland Møre"/>
    <n v="1"/>
    <n v="50"/>
    <x v="152"/>
    <x v="3"/>
  </r>
  <r>
    <n v="12781"/>
    <s v="Sandefjord Rotary"/>
    <n v="2290"/>
    <s v="Vestfold Telemark Aust- Vest-Agder"/>
    <n v="1"/>
    <n v="50"/>
    <x v="5"/>
    <x v="0"/>
  </r>
  <r>
    <n v="12828"/>
    <s v="Østre Toten RK"/>
    <n v="2305"/>
    <s v="Hedmark Oppland Møre"/>
    <n v="1"/>
    <n v="50"/>
    <x v="122"/>
    <x v="3"/>
  </r>
  <r>
    <n v="12874"/>
    <s v="Jessheim Rotary"/>
    <n v="2260"/>
    <s v="Østfold Akershus"/>
    <n v="1"/>
    <n v="50"/>
    <x v="22"/>
    <x v="5"/>
  </r>
  <r>
    <n v="12781"/>
    <s v="Sandefjord Rotary"/>
    <n v="2290"/>
    <s v="Vestfold Telemark Aust- Vest-Agder"/>
    <n v="1"/>
    <n v="50"/>
    <x v="5"/>
    <x v="0"/>
  </r>
  <r>
    <n v="12723"/>
    <s v="Meldal RK"/>
    <n v="2275"/>
    <s v="Trøndelag Nordland Troms Finnmark Svalbard"/>
    <n v="1"/>
    <n v="50"/>
    <x v="163"/>
    <x v="4"/>
  </r>
  <r>
    <n v="12828"/>
    <s v="Østre Toten RK"/>
    <n v="2305"/>
    <s v="Hedmark Oppland Møre"/>
    <n v="1"/>
    <n v="150"/>
    <x v="122"/>
    <x v="3"/>
  </r>
  <r>
    <n v="12702"/>
    <s v="Aalesund Rotary Klubb"/>
    <n v="2305"/>
    <s v="Hedmark Oppland Møre"/>
    <n v="1"/>
    <n v="100"/>
    <x v="150"/>
    <x v="3"/>
  </r>
  <r>
    <n v="12697"/>
    <s v="Tromsø Øst Rotary Klubb"/>
    <n v="2275"/>
    <s v="Trøndelag Nordland Troms Finnmark Svalbard"/>
    <n v="1"/>
    <n v="50"/>
    <x v="93"/>
    <x v="4"/>
  </r>
  <r>
    <n v="12828"/>
    <s v="Østre Toten RK"/>
    <n v="2305"/>
    <s v="Hedmark Oppland Møre"/>
    <n v="1"/>
    <n v="50"/>
    <x v="122"/>
    <x v="3"/>
  </r>
  <r>
    <n v="12828"/>
    <s v="Østre Toten RK"/>
    <n v="2305"/>
    <s v="Hedmark Oppland Møre"/>
    <n v="1"/>
    <n v="50"/>
    <x v="122"/>
    <x v="3"/>
  </r>
  <r>
    <n v="12781"/>
    <s v="Sandefjord Rotary"/>
    <n v="2290"/>
    <s v="Vestfold Telemark Aust- Vest-Agder"/>
    <n v="1"/>
    <n v="50"/>
    <x v="5"/>
    <x v="0"/>
  </r>
  <r>
    <n v="12874"/>
    <s v="Jessheim Rotary"/>
    <n v="2260"/>
    <s v="Østfold Akershus"/>
    <n v="1"/>
    <n v="50"/>
    <x v="22"/>
    <x v="5"/>
  </r>
  <r>
    <n v="12828"/>
    <s v="Østre Toten RK"/>
    <n v="2305"/>
    <s v="Hedmark Oppland Møre"/>
    <n v="1"/>
    <n v="50"/>
    <x v="122"/>
    <x v="3"/>
  </r>
  <r>
    <n v="12874"/>
    <s v="Jessheim Rotary"/>
    <n v="2260"/>
    <s v="Østfold Akershus"/>
    <n v="1"/>
    <n v="50"/>
    <x v="22"/>
    <x v="5"/>
  </r>
  <r>
    <n v="12723"/>
    <s v="Meldal RK"/>
    <n v="2275"/>
    <s v="Trøndelag Nordland Troms Finnmark Svalbard"/>
    <n v="1"/>
    <n v="50"/>
    <x v="163"/>
    <x v="4"/>
  </r>
  <r>
    <n v="12845"/>
    <s v="Vinger"/>
    <n v="2305"/>
    <s v="Hedmark Oppland Møre"/>
    <n v="1"/>
    <n v="50"/>
    <x v="152"/>
    <x v="3"/>
  </r>
  <r>
    <n v="12754"/>
    <s v="Farsund Rotary"/>
    <n v="2290"/>
    <s v="Vestfold Telemark Aust- Vest-Agder"/>
    <n v="1"/>
    <n v="50"/>
    <x v="0"/>
    <x v="0"/>
  </r>
  <r>
    <n v="12778"/>
    <s v="Risør Rotary"/>
    <n v="2290"/>
    <s v="Vestfold Telemark Aust- Vest-Agder"/>
    <n v="1"/>
    <n v="50"/>
    <x v="28"/>
    <x v="0"/>
  </r>
  <r>
    <n v="52022"/>
    <s v="Færder Rotary Klubb"/>
    <n v="2290"/>
    <s v="Vestfold Telemark Aust- Vest-Agder"/>
    <n v="1"/>
    <n v="50"/>
    <x v="51"/>
    <x v="0"/>
  </r>
  <r>
    <n v="12640"/>
    <s v="Bryne Rotary"/>
    <n v="2250"/>
    <s v="Rogaland Hordaland Sogn og Fjordane"/>
    <n v="1"/>
    <n v="50"/>
    <x v="21"/>
    <x v="2"/>
  </r>
  <r>
    <n v="26181"/>
    <s v="Uranienborg RK"/>
    <n v="2310"/>
    <s v="Oslo Asker og Bærum Buskerud"/>
    <n v="1"/>
    <n v="50"/>
    <x v="166"/>
    <x v="1"/>
  </r>
  <r>
    <n v="12754"/>
    <s v="Farsund Rotary"/>
    <n v="2290"/>
    <s v="Vestfold Telemark Aust- Vest-Agder"/>
    <n v="1"/>
    <n v="50"/>
    <x v="0"/>
    <x v="0"/>
  </r>
  <r>
    <n v="12830"/>
    <s v="Ottestad RK"/>
    <n v="2305"/>
    <s v="Hedmark Oppland Møre"/>
    <n v="1"/>
    <n v="50"/>
    <x v="167"/>
    <x v="3"/>
  </r>
  <r>
    <n v="12903"/>
    <s v="Skedsmokorset"/>
    <n v="2260"/>
    <s v="Østfold Akershus"/>
    <n v="1"/>
    <n v="100"/>
    <x v="39"/>
    <x v="5"/>
  </r>
  <r>
    <n v="12830"/>
    <s v="Ottestad RK"/>
    <n v="2305"/>
    <s v="Hedmark Oppland Møre"/>
    <n v="1"/>
    <n v="50"/>
    <x v="167"/>
    <x v="3"/>
  </r>
  <r>
    <n v="12723"/>
    <s v="Meldal RK"/>
    <n v="2275"/>
    <s v="Trøndelag Nordland Troms Finnmark Svalbard"/>
    <n v="1"/>
    <n v="50"/>
    <x v="163"/>
    <x v="4"/>
  </r>
  <r>
    <n v="12739"/>
    <s v="Sula RK"/>
    <n v="2305"/>
    <s v="Hedmark Oppland Møre"/>
    <n v="1"/>
    <n v="50"/>
    <x v="168"/>
    <x v="3"/>
  </r>
  <r>
    <n v="12830"/>
    <s v="Ottestad RK"/>
    <n v="2305"/>
    <s v="Hedmark Oppland Møre"/>
    <n v="1"/>
    <n v="150"/>
    <x v="167"/>
    <x v="3"/>
  </r>
  <r>
    <n v="12888"/>
    <s v="Nesodden RK"/>
    <n v="2260"/>
    <s v="Østfold Akershus"/>
    <n v="1"/>
    <n v="100"/>
    <x v="169"/>
    <x v="5"/>
  </r>
  <r>
    <n v="12816"/>
    <s v="Land Rotary Klubb"/>
    <n v="2305"/>
    <s v="Hedmark Oppland Møre"/>
    <n v="1"/>
    <n v="50"/>
    <x v="132"/>
    <x v="3"/>
  </r>
  <r>
    <n v="12911"/>
    <s v="Vestheim RK"/>
    <n v="2310"/>
    <s v="Oslo Asker og Bærum Buskerud"/>
    <n v="1"/>
    <n v="50"/>
    <x v="136"/>
    <x v="1"/>
  </r>
  <r>
    <n v="12788"/>
    <s v="Svelvik RK"/>
    <n v="2290"/>
    <s v="Vestfold Telemark Aust- Vest-Agder"/>
    <n v="1"/>
    <n v="100"/>
    <x v="112"/>
    <x v="0"/>
  </r>
  <r>
    <n v="12759"/>
    <s v="Horten RK"/>
    <n v="2290"/>
    <s v="Vestfold Telemark Aust- Vest-Agder"/>
    <n v="1"/>
    <n v="200"/>
    <x v="170"/>
    <x v="0"/>
  </r>
  <r>
    <n v="12764"/>
    <s v="Kragerø Rotary Klubb"/>
    <n v="2290"/>
    <s v="Vestfold Telemark Aust- Vest-Agder"/>
    <n v="1"/>
    <n v="100"/>
    <x v="171"/>
    <x v="0"/>
  </r>
  <r>
    <n v="12789"/>
    <s v="Tønsberg RK"/>
    <n v="2290"/>
    <s v="Vestfold Telemark Aust- Vest-Agder"/>
    <n v="1"/>
    <n v="100"/>
    <x v="41"/>
    <x v="0"/>
  </r>
  <r>
    <n v="12756"/>
    <s v="Gimsøy Rotary"/>
    <n v="2290"/>
    <s v="Vestfold Telemark Aust- Vest-Agder"/>
    <n v="1"/>
    <n v="50"/>
    <x v="172"/>
    <x v="0"/>
  </r>
  <r>
    <n v="12664"/>
    <s v="Sokndal"/>
    <n v="2250"/>
    <s v="Rogaland Hordaland Sogn og Fjordane"/>
    <n v="1"/>
    <n v="200"/>
    <x v="173"/>
    <x v="2"/>
  </r>
  <r>
    <n v="27891"/>
    <s v="Langesund Rotary"/>
    <n v="2290"/>
    <s v="Vestfold Telemark Aust- Vest-Agder"/>
    <n v="1"/>
    <n v="100"/>
    <x v="24"/>
    <x v="0"/>
  </r>
  <r>
    <n v="12782"/>
    <s v="Sandefjord-Øst Rotary"/>
    <n v="2290"/>
    <s v="Vestfold Telemark Aust- Vest-Agder"/>
    <n v="1"/>
    <n v="100"/>
    <x v="174"/>
    <x v="0"/>
  </r>
  <r>
    <n v="12787"/>
    <s v="Stokke Rotary Klubb"/>
    <n v="2290"/>
    <s v="Vestfold Telemark Aust- Vest-Agder"/>
    <n v="1"/>
    <n v="200"/>
    <x v="99"/>
    <x v="0"/>
  </r>
  <r>
    <n v="12763"/>
    <s v="Kongsgaard Rotary"/>
    <n v="2290"/>
    <s v="Vestfold Telemark Aust- Vest-Agder"/>
    <n v="1"/>
    <n v="200"/>
    <x v="4"/>
    <x v="0"/>
  </r>
  <r>
    <n v="12877"/>
    <s v="Kolsås Rotary"/>
    <n v="2310"/>
    <s v="Oslo Asker og Bærum Buskerud"/>
    <n v="1"/>
    <n v="50"/>
    <x v="43"/>
    <x v="1"/>
  </r>
  <r>
    <n v="12781"/>
    <s v="Sandefjord Rotary"/>
    <n v="2290"/>
    <s v="Vestfold Telemark Aust- Vest-Agder"/>
    <n v="1"/>
    <n v="100"/>
    <x v="5"/>
    <x v="0"/>
  </r>
  <r>
    <n v="12781"/>
    <s v="Sandefjord Rotary"/>
    <n v="2290"/>
    <s v="Vestfold Telemark Aust- Vest-Agder"/>
    <n v="1"/>
    <n v="50"/>
    <x v="5"/>
    <x v="0"/>
  </r>
  <r>
    <n v="66896"/>
    <s v="Re RK"/>
    <n v="2290"/>
    <s v="Vestfold Telemark Aust- Vest-Agder"/>
    <n v="1"/>
    <n v="50"/>
    <x v="175"/>
    <x v="0"/>
  </r>
  <r>
    <n v="12781"/>
    <s v="Sandefjord Rotary"/>
    <n v="2290"/>
    <s v="Vestfold Telemark Aust- Vest-Agder"/>
    <n v="1"/>
    <n v="50"/>
    <x v="5"/>
    <x v="0"/>
  </r>
  <r>
    <n v="12781"/>
    <s v="Sandefjord Rotary"/>
    <n v="2290"/>
    <s v="Vestfold Telemark Aust- Vest-Agder"/>
    <n v="1"/>
    <n v="50"/>
    <x v="5"/>
    <x v="0"/>
  </r>
  <r>
    <n v="12811"/>
    <s v="Hunn-Gjøvik Rotary Klubb"/>
    <n v="2305"/>
    <s v="Hedmark Oppland Møre"/>
    <n v="1"/>
    <n v="50"/>
    <x v="176"/>
    <x v="3"/>
  </r>
  <r>
    <n v="12663"/>
    <s v="Sogndal Rotary Klubb"/>
    <n v="2250"/>
    <s v="Rogaland Hordaland Sogn og Fjordane"/>
    <n v="1"/>
    <n v="100"/>
    <x v="177"/>
    <x v="2"/>
  </r>
  <r>
    <n v="12787"/>
    <s v="Stokke Rotary Klubb"/>
    <n v="2290"/>
    <s v="Vestfold Telemark Aust- Vest-Agder"/>
    <n v="1"/>
    <n v="50"/>
    <x v="99"/>
    <x v="0"/>
  </r>
  <r>
    <n v="12640"/>
    <s v="Bryne Rotary"/>
    <n v="2250"/>
    <s v="Rogaland Hordaland Sogn og Fjordane"/>
    <n v="1"/>
    <n v="50"/>
    <x v="21"/>
    <x v="2"/>
  </r>
  <r>
    <n v="27565"/>
    <s v="Bærums Verk Rotary Klubb"/>
    <n v="2310"/>
    <s v="Oslo Asker og Bærum Buskerud"/>
    <n v="1"/>
    <n v="50"/>
    <x v="178"/>
    <x v="1"/>
  </r>
  <r>
    <n v="12640"/>
    <s v="Bryne Rotary"/>
    <n v="2250"/>
    <s v="Rogaland Hordaland Sogn og Fjordane"/>
    <n v="1"/>
    <n v="100"/>
    <x v="21"/>
    <x v="2"/>
  </r>
  <r>
    <n v="12723"/>
    <s v="Meldal RK"/>
    <n v="2275"/>
    <s v="Trøndelag Nordland Troms Finnmark Svalbard"/>
    <n v="1"/>
    <n v="50"/>
    <x v="163"/>
    <x v="4"/>
  </r>
  <r>
    <n v="12877"/>
    <s v="Kolsås Rotary"/>
    <n v="2310"/>
    <s v="Oslo Asker og Bærum Buskerud"/>
    <n v="1"/>
    <n v="120"/>
    <x v="43"/>
    <x v="1"/>
  </r>
  <r>
    <n v="23393"/>
    <s v="Stavanger International"/>
    <n v="2250"/>
    <s v="Rogaland Hordaland Sogn og Fjordane"/>
    <n v="1"/>
    <n v="100"/>
    <x v="179"/>
    <x v="2"/>
  </r>
  <r>
    <n v="12846"/>
    <s v="Vinstra Rotary"/>
    <n v="2305"/>
    <s v="Hedmark Oppland Møre"/>
    <n v="1"/>
    <n v="50"/>
    <x v="180"/>
    <x v="3"/>
  </r>
  <r>
    <n v="12903"/>
    <s v="Skedsmokorset"/>
    <n v="2260"/>
    <s v="Østfold Akershus"/>
    <n v="1"/>
    <n v="50"/>
    <x v="39"/>
    <x v="5"/>
  </r>
  <r>
    <n v="12665"/>
    <s v="Sola RK"/>
    <n v="2250"/>
    <s v="Rogaland Hordaland Sogn og Fjordane"/>
    <n v="1"/>
    <n v="50"/>
    <x v="161"/>
    <x v="2"/>
  </r>
  <r>
    <n v="12733"/>
    <s v="Røros RK"/>
    <n v="2275"/>
    <s v="Trøndelag Nordland Troms Finnmark Svalbard"/>
    <n v="1"/>
    <n v="200"/>
    <x v="181"/>
    <x v="4"/>
  </r>
  <r>
    <n v="12648"/>
    <s v="Haugesund Rotary"/>
    <n v="2250"/>
    <s v="Rogaland Hordaland Sogn og Fjordane"/>
    <n v="1"/>
    <n v="50"/>
    <x v="23"/>
    <x v="2"/>
  </r>
  <r>
    <n v="12786"/>
    <s v="Stavern RK"/>
    <n v="2290"/>
    <s v="Vestfold Telemark Aust- Vest-Agder"/>
    <n v="1"/>
    <n v="100"/>
    <x v="142"/>
    <x v="0"/>
  </r>
  <r>
    <n v="12802"/>
    <s v="Gjøvik RK"/>
    <n v="2305"/>
    <s v="Hedmark Oppland Møre"/>
    <n v="1"/>
    <n v="100"/>
    <x v="98"/>
    <x v="3"/>
  </r>
  <r>
    <n v="12786"/>
    <s v="Stavern RK"/>
    <n v="2290"/>
    <s v="Vestfold Telemark Aust- Vest-Agder"/>
    <n v="1"/>
    <n v="100"/>
    <x v="142"/>
    <x v="0"/>
  </r>
  <r>
    <n v="12802"/>
    <s v="Gjøvik RK"/>
    <n v="2305"/>
    <s v="Hedmark Oppland Møre"/>
    <n v="1"/>
    <n v="100"/>
    <x v="98"/>
    <x v="3"/>
  </r>
  <r>
    <n v="12802"/>
    <s v="Gjøvik RK"/>
    <n v="2305"/>
    <s v="Hedmark Oppland Møre"/>
    <n v="1"/>
    <n v="100"/>
    <x v="98"/>
    <x v="3"/>
  </r>
  <r>
    <n v="52022"/>
    <s v="Færder Rotary Klubb"/>
    <n v="2290"/>
    <s v="Vestfold Telemark Aust- Vest-Agder"/>
    <n v="1"/>
    <n v="100"/>
    <x v="51"/>
    <x v="0"/>
  </r>
  <r>
    <n v="12656"/>
    <s v="Nærbø RK"/>
    <n v="2250"/>
    <s v="Rogaland Hordaland Sogn og Fjordane"/>
    <n v="1"/>
    <n v="50"/>
    <x v="182"/>
    <x v="2"/>
  </r>
  <r>
    <n v="12811"/>
    <s v="Hunn-Gjøvik Rotary Klubb"/>
    <n v="2305"/>
    <s v="Hedmark Oppland Møre"/>
    <n v="1"/>
    <n v="200"/>
    <x v="176"/>
    <x v="3"/>
  </r>
  <r>
    <n v="12911"/>
    <s v="Vestheim RK"/>
    <n v="2310"/>
    <s v="Oslo Asker og Bærum Buskerud"/>
    <n v="1"/>
    <n v="50"/>
    <x v="136"/>
    <x v="1"/>
  </r>
  <r>
    <n v="12789"/>
    <s v="Tønsberg RK"/>
    <n v="2290"/>
    <s v="Vestfold Telemark Aust- Vest-Agder"/>
    <n v="1"/>
    <n v="150"/>
    <x v="41"/>
    <x v="0"/>
  </r>
  <r>
    <n v="12770"/>
    <s v="Larvik Øst Rotary Klubb"/>
    <n v="2290"/>
    <s v="Vestfold Telemark Aust- Vest-Agder"/>
    <n v="1"/>
    <n v="50"/>
    <x v="183"/>
    <x v="0"/>
  </r>
  <r>
    <n v="12770"/>
    <s v="Larvik Øst Rotary Klubb"/>
    <n v="2290"/>
    <s v="Vestfold Telemark Aust- Vest-Agder"/>
    <n v="1"/>
    <n v="50"/>
    <x v="183"/>
    <x v="0"/>
  </r>
  <r>
    <n v="12770"/>
    <s v="Larvik Øst Rotary Klubb"/>
    <n v="2290"/>
    <s v="Vestfold Telemark Aust- Vest-Agder"/>
    <n v="1"/>
    <n v="50"/>
    <x v="183"/>
    <x v="0"/>
  </r>
  <r>
    <n v="12770"/>
    <s v="Larvik Øst Rotary Klubb"/>
    <n v="2290"/>
    <s v="Vestfold Telemark Aust- Vest-Agder"/>
    <n v="1"/>
    <n v="50"/>
    <x v="183"/>
    <x v="0"/>
  </r>
  <r>
    <n v="12770"/>
    <s v="Larvik Øst Rotary Klubb"/>
    <n v="2290"/>
    <s v="Vestfold Telemark Aust- Vest-Agder"/>
    <n v="1"/>
    <n v="50"/>
    <x v="183"/>
    <x v="0"/>
  </r>
  <r>
    <n v="12770"/>
    <s v="Larvik Øst Rotary Klubb"/>
    <n v="2290"/>
    <s v="Vestfold Telemark Aust- Vest-Agder"/>
    <n v="1"/>
    <n v="50"/>
    <x v="183"/>
    <x v="0"/>
  </r>
  <r>
    <n v="12911"/>
    <s v="Vestheim RK"/>
    <n v="2310"/>
    <s v="Oslo Asker og Bærum Buskerud"/>
    <n v="1"/>
    <n v="100"/>
    <x v="136"/>
    <x v="1"/>
  </r>
  <r>
    <n v="12770"/>
    <s v="Larvik Øst Rotary Klubb"/>
    <n v="2290"/>
    <s v="Vestfold Telemark Aust- Vest-Agder"/>
    <n v="1"/>
    <n v="50"/>
    <x v="18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0" applyNumberFormats="0" applyBorderFormats="0" applyFontFormats="0" applyPatternFormats="0" applyAlignmentFormats="0" applyWidthHeightFormats="1" dataCaption="Verdier" updatedVersion="5" minRefreshableVersion="3" useAutoFormatting="1" itemPrintTitles="1" createdVersion="4" indent="0" outline="1" outlineData="1" multipleFieldFilters="0">
  <location ref="A3:H189" firstHeaderRow="1" firstDataRow="2" firstDataCol="1"/>
  <pivotFields count="8">
    <pivotField showAll="0"/>
    <pivotField showAll="0"/>
    <pivotField showAll="0"/>
    <pivotField showAll="0"/>
    <pivotField dataField="1" showAll="0"/>
    <pivotField numFmtId="2" showAll="0"/>
    <pivotField axis="axisRow" showAll="0">
      <items count="185">
        <item x="46"/>
        <item x="91"/>
        <item x="73"/>
        <item x="55"/>
        <item x="57"/>
        <item x="21"/>
        <item x="59"/>
        <item x="63"/>
        <item x="53"/>
        <item x="126"/>
        <item x="106"/>
        <item x="147"/>
        <item x="68"/>
        <item x="23"/>
        <item x="54"/>
        <item x="119"/>
        <item x="118"/>
        <item x="120"/>
        <item x="72"/>
        <item x="9"/>
        <item x="161"/>
        <item x="56"/>
        <item x="60"/>
        <item x="58"/>
        <item x="88"/>
        <item x="3"/>
        <item x="100"/>
        <item x="86"/>
        <item x="70"/>
        <item x="66"/>
        <item x="95"/>
        <item x="17"/>
        <item x="78"/>
        <item x="103"/>
        <item x="84"/>
        <item x="65"/>
        <item x="93"/>
        <item x="83"/>
        <item x="97"/>
        <item x="150"/>
        <item x="15"/>
        <item x="141"/>
        <item x="125"/>
        <item x="143"/>
        <item x="115"/>
        <item x="117"/>
        <item x="160"/>
        <item x="35"/>
        <item x="64"/>
        <item x="33"/>
        <item x="29"/>
        <item x="31"/>
        <item x="89"/>
        <item x="168"/>
        <item x="127"/>
        <item x="13"/>
        <item x="67"/>
        <item x="144"/>
        <item x="145"/>
        <item x="2"/>
        <item x="0"/>
        <item x="19"/>
        <item x="114"/>
        <item x="121"/>
        <item x="27"/>
        <item x="4"/>
        <item x="113"/>
        <item x="62"/>
        <item x="12"/>
        <item x="139"/>
        <item x="16"/>
        <item x="7"/>
        <item x="111"/>
        <item x="47"/>
        <item x="28"/>
        <item x="5"/>
        <item x="49"/>
        <item x="142"/>
        <item x="99"/>
        <item x="112"/>
        <item x="41"/>
        <item x="102"/>
        <item x="30"/>
        <item x="48"/>
        <item x="98"/>
        <item x="40"/>
        <item x="128"/>
        <item x="25"/>
        <item x="107"/>
        <item x="75"/>
        <item x="105"/>
        <item x="61"/>
        <item x="132"/>
        <item x="82"/>
        <item x="11"/>
        <item x="96"/>
        <item x="10"/>
        <item x="1"/>
        <item x="6"/>
        <item x="122"/>
        <item x="69"/>
        <item x="110"/>
        <item x="77"/>
        <item x="20"/>
        <item x="180"/>
        <item x="135"/>
        <item x="34"/>
        <item x="129"/>
        <item x="137"/>
        <item x="140"/>
        <item x="42"/>
        <item x="32"/>
        <item x="38"/>
        <item x="109"/>
        <item x="71"/>
        <item x="80"/>
        <item x="79"/>
        <item x="92"/>
        <item x="22"/>
        <item x="43"/>
        <item x="18"/>
        <item x="44"/>
        <item x="138"/>
        <item x="26"/>
        <item x="169"/>
        <item x="124"/>
        <item x="14"/>
        <item x="74"/>
        <item x="36"/>
        <item x="81"/>
        <item x="39"/>
        <item x="37"/>
        <item x="76"/>
        <item x="136"/>
        <item x="50"/>
        <item x="131"/>
        <item x="134"/>
        <item x="116"/>
        <item x="104"/>
        <item x="101"/>
        <item x="108"/>
        <item x="149"/>
        <item x="130"/>
        <item x="45"/>
        <item x="133"/>
        <item x="8"/>
        <item x="87"/>
        <item x="24"/>
        <item x="94"/>
        <item x="148"/>
        <item x="90"/>
        <item x="123"/>
        <item x="52"/>
        <item x="85"/>
        <item x="51"/>
        <item x="146"/>
        <item x="151"/>
        <item x="152"/>
        <item x="153"/>
        <item x="154"/>
        <item x="155"/>
        <item x="156"/>
        <item x="157"/>
        <item x="158"/>
        <item x="159"/>
        <item x="162"/>
        <item x="163"/>
        <item x="164"/>
        <item x="165"/>
        <item x="166"/>
        <item x="167"/>
        <item x="170"/>
        <item x="171"/>
        <item x="172"/>
        <item x="173"/>
        <item x="174"/>
        <item x="175"/>
        <item x="176"/>
        <item x="177"/>
        <item x="178"/>
        <item x="179"/>
        <item x="181"/>
        <item x="182"/>
        <item x="183"/>
        <item t="default"/>
      </items>
    </pivotField>
    <pivotField axis="axisCol" showAll="0">
      <items count="7">
        <item x="2"/>
        <item x="5"/>
        <item x="4"/>
        <item x="0"/>
        <item x="3"/>
        <item x="1"/>
        <item t="default"/>
      </items>
    </pivotField>
  </pivotFields>
  <rowFields count="1">
    <field x="6"/>
  </rowFields>
  <rowItems count="18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 t="grand">
      <x/>
    </i>
  </rowItems>
  <colFields count="1">
    <field x="7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mer av Antall" fld="4" baseField="0" baseItem="0"/>
  </dataFields>
  <formats count="3">
    <format dxfId="2">
      <pivotArea field="6" type="button" dataOnly="0" labelOnly="1" outline="0" axis="axisRow" fieldPosition="0"/>
    </format>
    <format dxfId="1">
      <pivotArea dataOnly="0" labelOnly="1" fieldPosition="0">
        <references count="1">
          <reference field="7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1"/>
  <sheetViews>
    <sheetView tabSelected="1" workbookViewId="0">
      <selection activeCell="A7" sqref="A7:H30"/>
    </sheetView>
  </sheetViews>
  <sheetFormatPr baseColWidth="10" defaultRowHeight="14" x14ac:dyDescent="0"/>
  <cols>
    <col min="1" max="1" width="33.5" bestFit="1" customWidth="1"/>
    <col min="2" max="2" width="18.5" customWidth="1"/>
    <col min="3" max="10" width="4.5" customWidth="1"/>
  </cols>
  <sheetData>
    <row r="3" spans="1:8">
      <c r="A3" s="5" t="s">
        <v>333</v>
      </c>
      <c r="B3" s="5" t="s">
        <v>326</v>
      </c>
    </row>
    <row r="4" spans="1:8" ht="204">
      <c r="A4" s="8" t="s">
        <v>169</v>
      </c>
      <c r="B4" s="9" t="s">
        <v>327</v>
      </c>
      <c r="C4" s="9" t="s">
        <v>328</v>
      </c>
      <c r="D4" s="9" t="s">
        <v>329</v>
      </c>
      <c r="E4" s="9" t="s">
        <v>330</v>
      </c>
      <c r="F4" s="9" t="s">
        <v>331</v>
      </c>
      <c r="G4" s="9" t="s">
        <v>332</v>
      </c>
      <c r="H4" s="9" t="s">
        <v>325</v>
      </c>
    </row>
    <row r="5" spans="1:8">
      <c r="A5" s="6" t="s">
        <v>170</v>
      </c>
      <c r="B5" s="7"/>
      <c r="C5" s="7"/>
      <c r="D5" s="7"/>
      <c r="E5" s="7">
        <v>1</v>
      </c>
      <c r="F5" s="7"/>
      <c r="G5" s="7"/>
      <c r="H5" s="7">
        <v>1</v>
      </c>
    </row>
    <row r="6" spans="1:8">
      <c r="A6" s="6" t="s">
        <v>171</v>
      </c>
      <c r="B6" s="7">
        <v>1</v>
      </c>
      <c r="C6" s="7"/>
      <c r="D6" s="7"/>
      <c r="E6" s="7"/>
      <c r="F6" s="7"/>
      <c r="G6" s="7"/>
      <c r="H6" s="7">
        <v>1</v>
      </c>
    </row>
    <row r="7" spans="1:8">
      <c r="A7" s="6" t="s">
        <v>172</v>
      </c>
      <c r="B7" s="7">
        <v>1</v>
      </c>
      <c r="C7" s="7"/>
      <c r="D7" s="7"/>
      <c r="E7" s="7"/>
      <c r="F7" s="7"/>
      <c r="G7" s="7"/>
      <c r="H7" s="7">
        <v>1</v>
      </c>
    </row>
    <row r="8" spans="1:8">
      <c r="A8" s="6" t="s">
        <v>173</v>
      </c>
      <c r="B8" s="7">
        <v>6</v>
      </c>
      <c r="C8" s="7"/>
      <c r="D8" s="7"/>
      <c r="E8" s="7"/>
      <c r="F8" s="7"/>
      <c r="G8" s="7"/>
      <c r="H8" s="7">
        <v>6</v>
      </c>
    </row>
    <row r="9" spans="1:8">
      <c r="A9" s="6" t="s">
        <v>174</v>
      </c>
      <c r="B9" s="7">
        <v>11</v>
      </c>
      <c r="C9" s="7"/>
      <c r="D9" s="7"/>
      <c r="E9" s="7"/>
      <c r="F9" s="7"/>
      <c r="G9" s="7"/>
      <c r="H9" s="7">
        <v>11</v>
      </c>
    </row>
    <row r="10" spans="1:8">
      <c r="A10" s="6" t="s">
        <v>175</v>
      </c>
      <c r="B10" s="7">
        <v>21</v>
      </c>
      <c r="C10" s="7"/>
      <c r="D10" s="7"/>
      <c r="E10" s="7"/>
      <c r="F10" s="7"/>
      <c r="G10" s="7"/>
      <c r="H10" s="7">
        <v>21</v>
      </c>
    </row>
    <row r="11" spans="1:8">
      <c r="A11" s="6" t="s">
        <v>176</v>
      </c>
      <c r="B11" s="7">
        <v>1</v>
      </c>
      <c r="C11" s="7"/>
      <c r="D11" s="7"/>
      <c r="E11" s="7"/>
      <c r="F11" s="7"/>
      <c r="G11" s="7"/>
      <c r="H11" s="7">
        <v>1</v>
      </c>
    </row>
    <row r="12" spans="1:8">
      <c r="A12" s="6" t="s">
        <v>177</v>
      </c>
      <c r="B12" s="7">
        <v>2</v>
      </c>
      <c r="C12" s="7"/>
      <c r="D12" s="7"/>
      <c r="E12" s="7"/>
      <c r="F12" s="7"/>
      <c r="G12" s="7"/>
      <c r="H12" s="7">
        <v>2</v>
      </c>
    </row>
    <row r="13" spans="1:8">
      <c r="A13" s="6" t="s">
        <v>178</v>
      </c>
      <c r="B13" s="7">
        <v>1</v>
      </c>
      <c r="C13" s="7"/>
      <c r="D13" s="7"/>
      <c r="E13" s="7"/>
      <c r="F13" s="7"/>
      <c r="G13" s="7"/>
      <c r="H13" s="7">
        <v>1</v>
      </c>
    </row>
    <row r="14" spans="1:8">
      <c r="A14" s="6" t="s">
        <v>179</v>
      </c>
      <c r="B14" s="7">
        <v>1</v>
      </c>
      <c r="C14" s="7"/>
      <c r="D14" s="7"/>
      <c r="E14" s="7"/>
      <c r="F14" s="7"/>
      <c r="G14" s="7"/>
      <c r="H14" s="7">
        <v>1</v>
      </c>
    </row>
    <row r="15" spans="1:8">
      <c r="A15" s="6" t="s">
        <v>180</v>
      </c>
      <c r="B15" s="7">
        <v>1</v>
      </c>
      <c r="C15" s="7"/>
      <c r="D15" s="7"/>
      <c r="E15" s="7"/>
      <c r="F15" s="7"/>
      <c r="G15" s="7"/>
      <c r="H15" s="7">
        <v>1</v>
      </c>
    </row>
    <row r="16" spans="1:8">
      <c r="A16" s="6" t="s">
        <v>181</v>
      </c>
      <c r="B16" s="7">
        <v>1</v>
      </c>
      <c r="C16" s="7"/>
      <c r="D16" s="7"/>
      <c r="E16" s="7"/>
      <c r="F16" s="7"/>
      <c r="G16" s="7"/>
      <c r="H16" s="7">
        <v>1</v>
      </c>
    </row>
    <row r="17" spans="1:8">
      <c r="A17" s="6" t="s">
        <v>182</v>
      </c>
      <c r="B17" s="7">
        <v>7</v>
      </c>
      <c r="C17" s="7"/>
      <c r="D17" s="7"/>
      <c r="E17" s="7"/>
      <c r="F17" s="7"/>
      <c r="G17" s="7"/>
      <c r="H17" s="7">
        <v>7</v>
      </c>
    </row>
    <row r="18" spans="1:8">
      <c r="A18" s="6" t="s">
        <v>183</v>
      </c>
      <c r="B18" s="7">
        <v>7</v>
      </c>
      <c r="C18" s="7"/>
      <c r="D18" s="7"/>
      <c r="E18" s="7"/>
      <c r="F18" s="7"/>
      <c r="G18" s="7"/>
      <c r="H18" s="7">
        <v>7</v>
      </c>
    </row>
    <row r="19" spans="1:8">
      <c r="A19" s="6" t="s">
        <v>184</v>
      </c>
      <c r="B19" s="7">
        <v>26</v>
      </c>
      <c r="C19" s="7"/>
      <c r="D19" s="7"/>
      <c r="E19" s="7"/>
      <c r="F19" s="7"/>
      <c r="G19" s="7"/>
      <c r="H19" s="7">
        <v>26</v>
      </c>
    </row>
    <row r="20" spans="1:8">
      <c r="A20" s="6" t="s">
        <v>185</v>
      </c>
      <c r="B20" s="7">
        <v>1</v>
      </c>
      <c r="C20" s="7"/>
      <c r="D20" s="7"/>
      <c r="E20" s="7"/>
      <c r="F20" s="7"/>
      <c r="G20" s="7"/>
      <c r="H20" s="7">
        <v>1</v>
      </c>
    </row>
    <row r="21" spans="1:8">
      <c r="A21" s="6" t="s">
        <v>186</v>
      </c>
      <c r="B21" s="7">
        <v>1</v>
      </c>
      <c r="C21" s="7"/>
      <c r="D21" s="7"/>
      <c r="E21" s="7"/>
      <c r="F21" s="7"/>
      <c r="G21" s="7"/>
      <c r="H21" s="7">
        <v>1</v>
      </c>
    </row>
    <row r="22" spans="1:8">
      <c r="A22" s="6" t="s">
        <v>187</v>
      </c>
      <c r="B22" s="7">
        <v>1</v>
      </c>
      <c r="C22" s="7"/>
      <c r="D22" s="7"/>
      <c r="E22" s="7"/>
      <c r="F22" s="7"/>
      <c r="G22" s="7"/>
      <c r="H22" s="7">
        <v>1</v>
      </c>
    </row>
    <row r="23" spans="1:8">
      <c r="A23" s="6" t="s">
        <v>188</v>
      </c>
      <c r="B23" s="7">
        <v>2</v>
      </c>
      <c r="C23" s="7"/>
      <c r="D23" s="7"/>
      <c r="E23" s="7"/>
      <c r="F23" s="7"/>
      <c r="G23" s="7"/>
      <c r="H23" s="7">
        <v>2</v>
      </c>
    </row>
    <row r="24" spans="1:8">
      <c r="A24" s="6" t="s">
        <v>189</v>
      </c>
      <c r="B24" s="7">
        <v>4</v>
      </c>
      <c r="C24" s="7"/>
      <c r="D24" s="7"/>
      <c r="E24" s="7"/>
      <c r="F24" s="7"/>
      <c r="G24" s="7"/>
      <c r="H24" s="7">
        <v>4</v>
      </c>
    </row>
    <row r="25" spans="1:8">
      <c r="A25" s="6" t="s">
        <v>190</v>
      </c>
      <c r="B25" s="7">
        <v>3</v>
      </c>
      <c r="C25" s="7"/>
      <c r="D25" s="7"/>
      <c r="E25" s="7"/>
      <c r="F25" s="7"/>
      <c r="G25" s="7"/>
      <c r="H25" s="7">
        <v>3</v>
      </c>
    </row>
    <row r="26" spans="1:8">
      <c r="A26" s="6" t="s">
        <v>191</v>
      </c>
      <c r="B26" s="7">
        <v>10</v>
      </c>
      <c r="C26" s="7"/>
      <c r="D26" s="7"/>
      <c r="E26" s="7"/>
      <c r="F26" s="7"/>
      <c r="G26" s="7"/>
      <c r="H26" s="7">
        <v>10</v>
      </c>
    </row>
    <row r="27" spans="1:8">
      <c r="A27" s="6" t="s">
        <v>192</v>
      </c>
      <c r="B27" s="7">
        <v>3</v>
      </c>
      <c r="C27" s="7"/>
      <c r="D27" s="7"/>
      <c r="E27" s="7"/>
      <c r="F27" s="7"/>
      <c r="G27" s="7"/>
      <c r="H27" s="7">
        <v>3</v>
      </c>
    </row>
    <row r="28" spans="1:8">
      <c r="A28" s="6" t="s">
        <v>193</v>
      </c>
      <c r="B28" s="7">
        <v>1</v>
      </c>
      <c r="C28" s="7"/>
      <c r="D28" s="7"/>
      <c r="E28" s="7"/>
      <c r="F28" s="7"/>
      <c r="G28" s="7"/>
      <c r="H28" s="7">
        <v>1</v>
      </c>
    </row>
    <row r="29" spans="1:8">
      <c r="A29" s="6" t="s">
        <v>194</v>
      </c>
      <c r="B29" s="7">
        <v>3</v>
      </c>
      <c r="C29" s="7"/>
      <c r="D29" s="7"/>
      <c r="E29" s="7"/>
      <c r="F29" s="7"/>
      <c r="G29" s="7"/>
      <c r="H29" s="7">
        <v>3</v>
      </c>
    </row>
    <row r="30" spans="1:8">
      <c r="A30" s="6" t="s">
        <v>195</v>
      </c>
      <c r="B30" s="7">
        <v>2</v>
      </c>
      <c r="C30" s="7"/>
      <c r="D30" s="7"/>
      <c r="E30" s="7"/>
      <c r="F30" s="7"/>
      <c r="G30" s="7"/>
      <c r="H30" s="7">
        <v>2</v>
      </c>
    </row>
    <row r="31" spans="1:8">
      <c r="A31" s="6" t="s">
        <v>196</v>
      </c>
      <c r="B31" s="7"/>
      <c r="C31" s="7"/>
      <c r="D31" s="7">
        <v>2</v>
      </c>
      <c r="E31" s="7"/>
      <c r="F31" s="7"/>
      <c r="G31" s="7"/>
      <c r="H31" s="7">
        <v>2</v>
      </c>
    </row>
    <row r="32" spans="1:8">
      <c r="A32" s="6" t="s">
        <v>197</v>
      </c>
      <c r="B32" s="7"/>
      <c r="C32" s="7"/>
      <c r="D32" s="7">
        <v>4</v>
      </c>
      <c r="E32" s="7"/>
      <c r="F32" s="7"/>
      <c r="G32" s="7"/>
      <c r="H32" s="7">
        <v>4</v>
      </c>
    </row>
    <row r="33" spans="1:8">
      <c r="A33" s="6" t="s">
        <v>198</v>
      </c>
      <c r="B33" s="7"/>
      <c r="C33" s="7"/>
      <c r="D33" s="7">
        <v>6</v>
      </c>
      <c r="E33" s="7"/>
      <c r="F33" s="7"/>
      <c r="G33" s="7"/>
      <c r="H33" s="7">
        <v>6</v>
      </c>
    </row>
    <row r="34" spans="1:8">
      <c r="A34" s="6" t="s">
        <v>199</v>
      </c>
      <c r="B34" s="7"/>
      <c r="C34" s="7"/>
      <c r="D34" s="7">
        <v>5</v>
      </c>
      <c r="E34" s="7"/>
      <c r="F34" s="7"/>
      <c r="G34" s="7"/>
      <c r="H34" s="7">
        <v>5</v>
      </c>
    </row>
    <row r="35" spans="1:8">
      <c r="A35" s="6" t="s">
        <v>200</v>
      </c>
      <c r="B35" s="7"/>
      <c r="C35" s="7"/>
      <c r="D35" s="7">
        <v>3</v>
      </c>
      <c r="E35" s="7"/>
      <c r="F35" s="7"/>
      <c r="G35" s="7"/>
      <c r="H35" s="7">
        <v>3</v>
      </c>
    </row>
    <row r="36" spans="1:8">
      <c r="A36" s="6" t="s">
        <v>201</v>
      </c>
      <c r="B36" s="7"/>
      <c r="C36" s="7"/>
      <c r="D36" s="7">
        <v>3</v>
      </c>
      <c r="E36" s="7"/>
      <c r="F36" s="7"/>
      <c r="G36" s="7"/>
      <c r="H36" s="7">
        <v>3</v>
      </c>
    </row>
    <row r="37" spans="1:8">
      <c r="A37" s="6" t="s">
        <v>202</v>
      </c>
      <c r="B37" s="7"/>
      <c r="C37" s="7"/>
      <c r="D37" s="7">
        <v>4</v>
      </c>
      <c r="E37" s="7"/>
      <c r="F37" s="7"/>
      <c r="G37" s="7"/>
      <c r="H37" s="7">
        <v>4</v>
      </c>
    </row>
    <row r="38" spans="1:8">
      <c r="A38" s="6" t="s">
        <v>203</v>
      </c>
      <c r="B38" s="7"/>
      <c r="C38" s="7"/>
      <c r="D38" s="7">
        <v>2</v>
      </c>
      <c r="E38" s="7"/>
      <c r="F38" s="7"/>
      <c r="G38" s="7"/>
      <c r="H38" s="7">
        <v>2</v>
      </c>
    </row>
    <row r="39" spans="1:8">
      <c r="A39" s="6" t="s">
        <v>204</v>
      </c>
      <c r="B39" s="7"/>
      <c r="C39" s="7"/>
      <c r="D39" s="7">
        <v>7</v>
      </c>
      <c r="E39" s="7"/>
      <c r="F39" s="7"/>
      <c r="G39" s="7"/>
      <c r="H39" s="7">
        <v>7</v>
      </c>
    </row>
    <row r="40" spans="1:8">
      <c r="A40" s="6" t="s">
        <v>205</v>
      </c>
      <c r="B40" s="7"/>
      <c r="C40" s="7"/>
      <c r="D40" s="7">
        <v>4</v>
      </c>
      <c r="E40" s="7"/>
      <c r="F40" s="7"/>
      <c r="G40" s="7"/>
      <c r="H40" s="7">
        <v>4</v>
      </c>
    </row>
    <row r="41" spans="1:8">
      <c r="A41" s="6" t="s">
        <v>206</v>
      </c>
      <c r="B41" s="7"/>
      <c r="C41" s="7"/>
      <c r="D41" s="7">
        <v>4</v>
      </c>
      <c r="E41" s="7"/>
      <c r="F41" s="7"/>
      <c r="G41" s="7"/>
      <c r="H41" s="7">
        <v>4</v>
      </c>
    </row>
    <row r="42" spans="1:8">
      <c r="A42" s="6" t="s">
        <v>207</v>
      </c>
      <c r="B42" s="7"/>
      <c r="C42" s="7"/>
      <c r="D42" s="7">
        <v>2</v>
      </c>
      <c r="E42" s="7"/>
      <c r="F42" s="7"/>
      <c r="G42" s="7"/>
      <c r="H42" s="7">
        <v>2</v>
      </c>
    </row>
    <row r="43" spans="1:8">
      <c r="A43" s="6" t="s">
        <v>208</v>
      </c>
      <c r="B43" s="7"/>
      <c r="C43" s="7"/>
      <c r="D43" s="7">
        <v>1</v>
      </c>
      <c r="E43" s="7"/>
      <c r="F43" s="7"/>
      <c r="G43" s="7"/>
      <c r="H43" s="7">
        <v>1</v>
      </c>
    </row>
    <row r="44" spans="1:8">
      <c r="A44" s="6" t="s">
        <v>209</v>
      </c>
      <c r="B44" s="7"/>
      <c r="C44" s="7"/>
      <c r="D44" s="7"/>
      <c r="E44" s="7"/>
      <c r="F44" s="7">
        <v>15</v>
      </c>
      <c r="G44" s="7"/>
      <c r="H44" s="7">
        <v>15</v>
      </c>
    </row>
    <row r="45" spans="1:8">
      <c r="A45" s="6" t="s">
        <v>210</v>
      </c>
      <c r="B45" s="7"/>
      <c r="C45" s="7"/>
      <c r="D45" s="7"/>
      <c r="E45" s="7"/>
      <c r="F45" s="7">
        <v>1</v>
      </c>
      <c r="G45" s="7"/>
      <c r="H45" s="7">
        <v>1</v>
      </c>
    </row>
    <row r="46" spans="1:8">
      <c r="A46" s="6" t="s">
        <v>211</v>
      </c>
      <c r="B46" s="7"/>
      <c r="C46" s="7"/>
      <c r="D46" s="7"/>
      <c r="E46" s="7"/>
      <c r="F46" s="7">
        <v>1</v>
      </c>
      <c r="G46" s="7"/>
      <c r="H46" s="7">
        <v>1</v>
      </c>
    </row>
    <row r="47" spans="1:8">
      <c r="A47" s="6" t="s">
        <v>212</v>
      </c>
      <c r="B47" s="7"/>
      <c r="C47" s="7"/>
      <c r="D47" s="7">
        <v>2</v>
      </c>
      <c r="E47" s="7"/>
      <c r="F47" s="7"/>
      <c r="G47" s="7"/>
      <c r="H47" s="7">
        <v>2</v>
      </c>
    </row>
    <row r="48" spans="1:8">
      <c r="A48" s="6" t="s">
        <v>213</v>
      </c>
      <c r="B48" s="7"/>
      <c r="C48" s="7"/>
      <c r="D48" s="7"/>
      <c r="E48" s="7"/>
      <c r="F48" s="7">
        <v>1</v>
      </c>
      <c r="G48" s="7"/>
      <c r="H48" s="7">
        <v>1</v>
      </c>
    </row>
    <row r="49" spans="1:8">
      <c r="A49" s="6" t="s">
        <v>214</v>
      </c>
      <c r="B49" s="7"/>
      <c r="C49" s="7"/>
      <c r="D49" s="7"/>
      <c r="E49" s="7"/>
      <c r="F49" s="7">
        <v>1</v>
      </c>
      <c r="G49" s="7"/>
      <c r="H49" s="7">
        <v>1</v>
      </c>
    </row>
    <row r="50" spans="1:8">
      <c r="A50" s="6" t="s">
        <v>215</v>
      </c>
      <c r="B50" s="7"/>
      <c r="C50" s="7"/>
      <c r="D50" s="7"/>
      <c r="E50" s="7"/>
      <c r="F50" s="7">
        <v>1</v>
      </c>
      <c r="G50" s="7"/>
      <c r="H50" s="7">
        <v>1</v>
      </c>
    </row>
    <row r="51" spans="1:8">
      <c r="A51" s="6" t="s">
        <v>216</v>
      </c>
      <c r="B51" s="7"/>
      <c r="C51" s="7"/>
      <c r="D51" s="7">
        <v>2</v>
      </c>
      <c r="E51" s="7"/>
      <c r="F51" s="7"/>
      <c r="G51" s="7"/>
      <c r="H51" s="7">
        <v>2</v>
      </c>
    </row>
    <row r="52" spans="1:8">
      <c r="A52" s="6" t="s">
        <v>217</v>
      </c>
      <c r="B52" s="7"/>
      <c r="C52" s="7"/>
      <c r="D52" s="7">
        <v>1</v>
      </c>
      <c r="E52" s="7"/>
      <c r="F52" s="7"/>
      <c r="G52" s="7"/>
      <c r="H52" s="7">
        <v>1</v>
      </c>
    </row>
    <row r="53" spans="1:8">
      <c r="A53" s="6" t="s">
        <v>218</v>
      </c>
      <c r="B53" s="7"/>
      <c r="C53" s="7"/>
      <c r="D53" s="7">
        <v>1</v>
      </c>
      <c r="E53" s="7"/>
      <c r="F53" s="7"/>
      <c r="G53" s="7"/>
      <c r="H53" s="7">
        <v>1</v>
      </c>
    </row>
    <row r="54" spans="1:8">
      <c r="A54" s="6" t="s">
        <v>219</v>
      </c>
      <c r="B54" s="7"/>
      <c r="C54" s="7"/>
      <c r="D54" s="7"/>
      <c r="E54" s="7"/>
      <c r="F54" s="7">
        <v>1</v>
      </c>
      <c r="G54" s="7"/>
      <c r="H54" s="7">
        <v>1</v>
      </c>
    </row>
    <row r="55" spans="1:8">
      <c r="A55" s="6" t="s">
        <v>220</v>
      </c>
      <c r="B55" s="7"/>
      <c r="C55" s="7"/>
      <c r="D55" s="7">
        <v>1</v>
      </c>
      <c r="E55" s="7"/>
      <c r="F55" s="7"/>
      <c r="G55" s="7"/>
      <c r="H55" s="7">
        <v>1</v>
      </c>
    </row>
    <row r="56" spans="1:8">
      <c r="A56" s="6" t="s">
        <v>221</v>
      </c>
      <c r="B56" s="7"/>
      <c r="C56" s="7"/>
      <c r="D56" s="7">
        <v>3</v>
      </c>
      <c r="E56" s="7"/>
      <c r="F56" s="7"/>
      <c r="G56" s="7"/>
      <c r="H56" s="7">
        <v>3</v>
      </c>
    </row>
    <row r="57" spans="1:8">
      <c r="A57" s="6" t="s">
        <v>222</v>
      </c>
      <c r="B57" s="7"/>
      <c r="C57" s="7"/>
      <c r="D57" s="7"/>
      <c r="E57" s="7"/>
      <c r="F57" s="7">
        <v>5</v>
      </c>
      <c r="G57" s="7"/>
      <c r="H57" s="7">
        <v>5</v>
      </c>
    </row>
    <row r="58" spans="1:8">
      <c r="A58" s="6" t="s">
        <v>223</v>
      </c>
      <c r="B58" s="7"/>
      <c r="C58" s="7"/>
      <c r="D58" s="7"/>
      <c r="E58" s="7"/>
      <c r="F58" s="7">
        <v>1</v>
      </c>
      <c r="G58" s="7"/>
      <c r="H58" s="7">
        <v>1</v>
      </c>
    </row>
    <row r="59" spans="1:8">
      <c r="A59" s="6" t="s">
        <v>224</v>
      </c>
      <c r="B59" s="7"/>
      <c r="C59" s="7"/>
      <c r="D59" s="7"/>
      <c r="E59" s="7"/>
      <c r="F59" s="7">
        <v>3</v>
      </c>
      <c r="G59" s="7"/>
      <c r="H59" s="7">
        <v>3</v>
      </c>
    </row>
    <row r="60" spans="1:8">
      <c r="A60" s="6" t="s">
        <v>225</v>
      </c>
      <c r="B60" s="7"/>
      <c r="C60" s="7"/>
      <c r="D60" s="7">
        <v>2</v>
      </c>
      <c r="E60" s="7"/>
      <c r="F60" s="7"/>
      <c r="G60" s="7"/>
      <c r="H60" s="7">
        <v>2</v>
      </c>
    </row>
    <row r="61" spans="1:8">
      <c r="A61" s="6" t="s">
        <v>226</v>
      </c>
      <c r="B61" s="7"/>
      <c r="C61" s="7"/>
      <c r="D61" s="7"/>
      <c r="E61" s="7"/>
      <c r="F61" s="7">
        <v>3</v>
      </c>
      <c r="G61" s="7"/>
      <c r="H61" s="7">
        <v>3</v>
      </c>
    </row>
    <row r="62" spans="1:8">
      <c r="A62" s="6" t="s">
        <v>227</v>
      </c>
      <c r="B62" s="7"/>
      <c r="C62" s="7"/>
      <c r="D62" s="7"/>
      <c r="E62" s="7"/>
      <c r="F62" s="7">
        <v>1</v>
      </c>
      <c r="G62" s="7"/>
      <c r="H62" s="7">
        <v>1</v>
      </c>
    </row>
    <row r="63" spans="1:8">
      <c r="A63" s="6" t="s">
        <v>228</v>
      </c>
      <c r="B63" s="7"/>
      <c r="C63" s="7"/>
      <c r="D63" s="7"/>
      <c r="E63" s="7">
        <v>2</v>
      </c>
      <c r="F63" s="7"/>
      <c r="G63" s="7"/>
      <c r="H63" s="7">
        <v>2</v>
      </c>
    </row>
    <row r="64" spans="1:8">
      <c r="A64" s="6" t="s">
        <v>229</v>
      </c>
      <c r="B64" s="7"/>
      <c r="C64" s="7"/>
      <c r="D64" s="7"/>
      <c r="E64" s="7">
        <v>14</v>
      </c>
      <c r="F64" s="7"/>
      <c r="G64" s="7"/>
      <c r="H64" s="7">
        <v>14</v>
      </c>
    </row>
    <row r="65" spans="1:8">
      <c r="A65" s="6" t="s">
        <v>230</v>
      </c>
      <c r="B65" s="7"/>
      <c r="C65" s="7"/>
      <c r="D65" s="7"/>
      <c r="E65" s="7">
        <v>17</v>
      </c>
      <c r="F65" s="7"/>
      <c r="G65" s="7"/>
      <c r="H65" s="7">
        <v>17</v>
      </c>
    </row>
    <row r="66" spans="1:8">
      <c r="A66" s="6" t="s">
        <v>231</v>
      </c>
      <c r="B66" s="7"/>
      <c r="C66" s="7"/>
      <c r="D66" s="7"/>
      <c r="E66" s="7">
        <v>2</v>
      </c>
      <c r="F66" s="7"/>
      <c r="G66" s="7"/>
      <c r="H66" s="7">
        <v>2</v>
      </c>
    </row>
    <row r="67" spans="1:8">
      <c r="A67" s="6" t="s">
        <v>232</v>
      </c>
      <c r="B67" s="7"/>
      <c r="C67" s="7"/>
      <c r="D67" s="7"/>
      <c r="E67" s="7">
        <v>2</v>
      </c>
      <c r="F67" s="7"/>
      <c r="G67" s="7"/>
      <c r="H67" s="7">
        <v>2</v>
      </c>
    </row>
    <row r="68" spans="1:8">
      <c r="A68" s="6" t="s">
        <v>233</v>
      </c>
      <c r="B68" s="7"/>
      <c r="C68" s="7"/>
      <c r="D68" s="7"/>
      <c r="E68" s="7"/>
      <c r="F68" s="7"/>
      <c r="G68" s="7">
        <v>1</v>
      </c>
      <c r="H68" s="7">
        <v>1</v>
      </c>
    </row>
    <row r="69" spans="1:8">
      <c r="A69" s="6" t="s">
        <v>234</v>
      </c>
      <c r="B69" s="7"/>
      <c r="C69" s="7"/>
      <c r="D69" s="7"/>
      <c r="E69" s="7"/>
      <c r="F69" s="7"/>
      <c r="G69" s="7">
        <v>2</v>
      </c>
      <c r="H69" s="7">
        <v>2</v>
      </c>
    </row>
    <row r="70" spans="1:8">
      <c r="A70" s="6" t="s">
        <v>235</v>
      </c>
      <c r="B70" s="7"/>
      <c r="C70" s="7"/>
      <c r="D70" s="7"/>
      <c r="E70" s="7">
        <v>7</v>
      </c>
      <c r="F70" s="7"/>
      <c r="G70" s="7"/>
      <c r="H70" s="7">
        <v>7</v>
      </c>
    </row>
    <row r="71" spans="1:8">
      <c r="A71" s="6" t="s">
        <v>236</v>
      </c>
      <c r="B71" s="7"/>
      <c r="C71" s="7"/>
      <c r="D71" s="7"/>
      <c r="E71" s="7">
        <v>1</v>
      </c>
      <c r="F71" s="7"/>
      <c r="G71" s="7"/>
      <c r="H71" s="7">
        <v>1</v>
      </c>
    </row>
    <row r="72" spans="1:8">
      <c r="A72" s="6" t="s">
        <v>237</v>
      </c>
      <c r="B72" s="7"/>
      <c r="C72" s="7"/>
      <c r="D72" s="7"/>
      <c r="E72" s="7">
        <v>1</v>
      </c>
      <c r="F72" s="7"/>
      <c r="G72" s="7"/>
      <c r="H72" s="7">
        <v>1</v>
      </c>
    </row>
    <row r="73" spans="1:8">
      <c r="A73" s="6" t="s">
        <v>238</v>
      </c>
      <c r="B73" s="7"/>
      <c r="C73" s="7"/>
      <c r="D73" s="7"/>
      <c r="E73" s="7">
        <v>1</v>
      </c>
      <c r="F73" s="7"/>
      <c r="G73" s="7"/>
      <c r="H73" s="7">
        <v>1</v>
      </c>
    </row>
    <row r="74" spans="1:8">
      <c r="A74" s="6" t="s">
        <v>239</v>
      </c>
      <c r="B74" s="7"/>
      <c r="C74" s="7"/>
      <c r="D74" s="7"/>
      <c r="E74" s="7">
        <v>1</v>
      </c>
      <c r="F74" s="7"/>
      <c r="G74" s="7"/>
      <c r="H74" s="7">
        <v>1</v>
      </c>
    </row>
    <row r="75" spans="1:8">
      <c r="A75" s="6" t="s">
        <v>240</v>
      </c>
      <c r="B75" s="7"/>
      <c r="C75" s="7"/>
      <c r="D75" s="7"/>
      <c r="E75" s="7">
        <v>2</v>
      </c>
      <c r="F75" s="7"/>
      <c r="G75" s="7"/>
      <c r="H75" s="7">
        <v>2</v>
      </c>
    </row>
    <row r="76" spans="1:8">
      <c r="A76" s="6" t="s">
        <v>241</v>
      </c>
      <c r="B76" s="7"/>
      <c r="C76" s="7"/>
      <c r="D76" s="7"/>
      <c r="E76" s="7">
        <v>2</v>
      </c>
      <c r="F76" s="7"/>
      <c r="G76" s="7"/>
      <c r="H76" s="7">
        <v>2</v>
      </c>
    </row>
    <row r="77" spans="1:8">
      <c r="A77" s="6" t="s">
        <v>242</v>
      </c>
      <c r="B77" s="7"/>
      <c r="C77" s="7"/>
      <c r="D77" s="7"/>
      <c r="E77" s="7">
        <v>1</v>
      </c>
      <c r="F77" s="7"/>
      <c r="G77" s="7"/>
      <c r="H77" s="7">
        <v>1</v>
      </c>
    </row>
    <row r="78" spans="1:8">
      <c r="A78" s="6" t="s">
        <v>243</v>
      </c>
      <c r="B78" s="7"/>
      <c r="C78" s="7"/>
      <c r="D78" s="7"/>
      <c r="E78" s="7">
        <v>2</v>
      </c>
      <c r="F78" s="7"/>
      <c r="G78" s="7"/>
      <c r="H78" s="7">
        <v>2</v>
      </c>
    </row>
    <row r="79" spans="1:8">
      <c r="A79" s="6" t="s">
        <v>244</v>
      </c>
      <c r="B79" s="7"/>
      <c r="C79" s="7"/>
      <c r="D79" s="7"/>
      <c r="E79" s="7">
        <v>2</v>
      </c>
      <c r="F79" s="7"/>
      <c r="G79" s="7"/>
      <c r="H79" s="7">
        <v>2</v>
      </c>
    </row>
    <row r="80" spans="1:8">
      <c r="A80" s="6" t="s">
        <v>245</v>
      </c>
      <c r="B80" s="7"/>
      <c r="C80" s="7"/>
      <c r="D80" s="7"/>
      <c r="E80" s="7">
        <v>28</v>
      </c>
      <c r="F80" s="7"/>
      <c r="G80" s="7"/>
      <c r="H80" s="7">
        <v>28</v>
      </c>
    </row>
    <row r="81" spans="1:8">
      <c r="A81" s="6" t="s">
        <v>246</v>
      </c>
      <c r="B81" s="7"/>
      <c r="C81" s="7"/>
      <c r="D81" s="7"/>
      <c r="E81" s="7">
        <v>1</v>
      </c>
      <c r="F81" s="7"/>
      <c r="G81" s="7"/>
      <c r="H81" s="7">
        <v>1</v>
      </c>
    </row>
    <row r="82" spans="1:8">
      <c r="A82" s="6" t="s">
        <v>247</v>
      </c>
      <c r="B82" s="7"/>
      <c r="C82" s="7"/>
      <c r="D82" s="7"/>
      <c r="E82" s="7">
        <v>8</v>
      </c>
      <c r="F82" s="7"/>
      <c r="G82" s="7"/>
      <c r="H82" s="7">
        <v>8</v>
      </c>
    </row>
    <row r="83" spans="1:8">
      <c r="A83" s="6" t="s">
        <v>248</v>
      </c>
      <c r="B83" s="7"/>
      <c r="C83" s="7"/>
      <c r="D83" s="7"/>
      <c r="E83" s="7">
        <v>4</v>
      </c>
      <c r="F83" s="7"/>
      <c r="G83" s="7"/>
      <c r="H83" s="7">
        <v>4</v>
      </c>
    </row>
    <row r="84" spans="1:8">
      <c r="A84" s="6" t="s">
        <v>249</v>
      </c>
      <c r="B84" s="7"/>
      <c r="C84" s="7"/>
      <c r="D84" s="7"/>
      <c r="E84" s="7">
        <v>2</v>
      </c>
      <c r="F84" s="7"/>
      <c r="G84" s="7"/>
      <c r="H84" s="7">
        <v>2</v>
      </c>
    </row>
    <row r="85" spans="1:8">
      <c r="A85" s="6" t="s">
        <v>250</v>
      </c>
      <c r="B85" s="7"/>
      <c r="C85" s="7"/>
      <c r="D85" s="7"/>
      <c r="E85" s="7">
        <v>8</v>
      </c>
      <c r="F85" s="7"/>
      <c r="G85" s="7"/>
      <c r="H85" s="7">
        <v>8</v>
      </c>
    </row>
    <row r="86" spans="1:8">
      <c r="A86" s="6" t="s">
        <v>251</v>
      </c>
      <c r="B86" s="7"/>
      <c r="C86" s="7"/>
      <c r="D86" s="7"/>
      <c r="E86" s="7"/>
      <c r="F86" s="7">
        <v>18</v>
      </c>
      <c r="G86" s="7"/>
      <c r="H86" s="7">
        <v>18</v>
      </c>
    </row>
    <row r="87" spans="1:8">
      <c r="A87" s="6" t="s">
        <v>252</v>
      </c>
      <c r="B87" s="7"/>
      <c r="C87" s="7"/>
      <c r="D87" s="7"/>
      <c r="E87" s="7"/>
      <c r="F87" s="7"/>
      <c r="G87" s="7">
        <v>2</v>
      </c>
      <c r="H87" s="7">
        <v>2</v>
      </c>
    </row>
    <row r="88" spans="1:8">
      <c r="A88" s="6" t="s">
        <v>253</v>
      </c>
      <c r="B88" s="7"/>
      <c r="C88" s="7"/>
      <c r="D88" s="7"/>
      <c r="E88" s="7"/>
      <c r="F88" s="7">
        <v>1</v>
      </c>
      <c r="G88" s="7"/>
      <c r="H88" s="7">
        <v>1</v>
      </c>
    </row>
    <row r="89" spans="1:8">
      <c r="A89" s="6" t="s">
        <v>254</v>
      </c>
      <c r="B89" s="7"/>
      <c r="C89" s="7"/>
      <c r="D89" s="7"/>
      <c r="E89" s="7"/>
      <c r="F89" s="7">
        <v>10</v>
      </c>
      <c r="G89" s="7"/>
      <c r="H89" s="7">
        <v>10</v>
      </c>
    </row>
    <row r="90" spans="1:8">
      <c r="A90" s="6" t="s">
        <v>255</v>
      </c>
      <c r="B90" s="7"/>
      <c r="C90" s="7"/>
      <c r="D90" s="7"/>
      <c r="E90" s="7"/>
      <c r="F90" s="7"/>
      <c r="G90" s="7">
        <v>12</v>
      </c>
      <c r="H90" s="7">
        <v>12</v>
      </c>
    </row>
    <row r="91" spans="1:8">
      <c r="A91" s="6" t="s">
        <v>256</v>
      </c>
      <c r="B91" s="7"/>
      <c r="C91" s="7"/>
      <c r="D91" s="7"/>
      <c r="E91" s="7"/>
      <c r="F91" s="7">
        <v>8</v>
      </c>
      <c r="G91" s="7"/>
      <c r="H91" s="7">
        <v>8</v>
      </c>
    </row>
    <row r="92" spans="1:8">
      <c r="A92" s="6" t="s">
        <v>257</v>
      </c>
      <c r="B92" s="7"/>
      <c r="C92" s="7"/>
      <c r="D92" s="7"/>
      <c r="E92" s="7"/>
      <c r="F92" s="7"/>
      <c r="G92" s="7">
        <v>1</v>
      </c>
      <c r="H92" s="7">
        <v>1</v>
      </c>
    </row>
    <row r="93" spans="1:8">
      <c r="A93" s="6" t="s">
        <v>258</v>
      </c>
      <c r="B93" s="7"/>
      <c r="C93" s="7"/>
      <c r="D93" s="7"/>
      <c r="E93" s="7"/>
      <c r="F93" s="7"/>
      <c r="G93" s="7">
        <v>4</v>
      </c>
      <c r="H93" s="7">
        <v>4</v>
      </c>
    </row>
    <row r="94" spans="1:8">
      <c r="A94" s="6" t="s">
        <v>259</v>
      </c>
      <c r="B94" s="7"/>
      <c r="C94" s="7"/>
      <c r="D94" s="7"/>
      <c r="E94" s="7"/>
      <c r="F94" s="7"/>
      <c r="G94" s="7">
        <v>27</v>
      </c>
      <c r="H94" s="7">
        <v>27</v>
      </c>
    </row>
    <row r="95" spans="1:8">
      <c r="A95" s="6" t="s">
        <v>260</v>
      </c>
      <c r="B95" s="7"/>
      <c r="C95" s="7"/>
      <c r="D95" s="7"/>
      <c r="E95" s="7"/>
      <c r="F95" s="7">
        <v>4</v>
      </c>
      <c r="G95" s="7"/>
      <c r="H95" s="7">
        <v>4</v>
      </c>
    </row>
    <row r="96" spans="1:8">
      <c r="A96" s="6" t="s">
        <v>261</v>
      </c>
      <c r="B96" s="7"/>
      <c r="C96" s="7"/>
      <c r="D96" s="7"/>
      <c r="E96" s="7"/>
      <c r="F96" s="7"/>
      <c r="G96" s="7">
        <v>10</v>
      </c>
      <c r="H96" s="7">
        <v>10</v>
      </c>
    </row>
    <row r="97" spans="1:8">
      <c r="A97" s="6" t="s">
        <v>262</v>
      </c>
      <c r="B97" s="7"/>
      <c r="C97" s="7"/>
      <c r="D97" s="7"/>
      <c r="E97" s="7"/>
      <c r="F97" s="7">
        <v>12</v>
      </c>
      <c r="G97" s="7"/>
      <c r="H97" s="7">
        <v>12</v>
      </c>
    </row>
    <row r="98" spans="1:8">
      <c r="A98" s="6" t="s">
        <v>263</v>
      </c>
      <c r="B98" s="7"/>
      <c r="C98" s="7"/>
      <c r="D98" s="7"/>
      <c r="E98" s="7"/>
      <c r="F98" s="7"/>
      <c r="G98" s="7">
        <v>1</v>
      </c>
      <c r="H98" s="7">
        <v>1</v>
      </c>
    </row>
    <row r="99" spans="1:8">
      <c r="A99" s="6" t="s">
        <v>264</v>
      </c>
      <c r="B99" s="7"/>
      <c r="C99" s="7"/>
      <c r="D99" s="7"/>
      <c r="E99" s="7"/>
      <c r="F99" s="7">
        <v>4</v>
      </c>
      <c r="G99" s="7"/>
      <c r="H99" s="7">
        <v>4</v>
      </c>
    </row>
    <row r="100" spans="1:8">
      <c r="A100" s="6" t="s">
        <v>265</v>
      </c>
      <c r="B100" s="7"/>
      <c r="C100" s="7"/>
      <c r="D100" s="7"/>
      <c r="E100" s="7"/>
      <c r="F100" s="7">
        <v>2</v>
      </c>
      <c r="G100" s="7"/>
      <c r="H100" s="7">
        <v>2</v>
      </c>
    </row>
    <row r="101" spans="1:8">
      <c r="A101" s="6" t="s">
        <v>266</v>
      </c>
      <c r="B101" s="7"/>
      <c r="C101" s="7"/>
      <c r="D101" s="7"/>
      <c r="E101" s="7"/>
      <c r="F101" s="7">
        <v>4</v>
      </c>
      <c r="G101" s="7"/>
      <c r="H101" s="7">
        <v>4</v>
      </c>
    </row>
    <row r="102" spans="1:8">
      <c r="A102" s="6" t="s">
        <v>267</v>
      </c>
      <c r="B102" s="7"/>
      <c r="C102" s="7"/>
      <c r="D102" s="7"/>
      <c r="E102" s="7"/>
      <c r="F102" s="7"/>
      <c r="G102" s="7">
        <v>2</v>
      </c>
      <c r="H102" s="7">
        <v>2</v>
      </c>
    </row>
    <row r="103" spans="1:8">
      <c r="A103" s="6" t="s">
        <v>268</v>
      </c>
      <c r="B103" s="7"/>
      <c r="C103" s="7"/>
      <c r="D103" s="7"/>
      <c r="E103" s="7"/>
      <c r="F103" s="7"/>
      <c r="G103" s="7">
        <v>8</v>
      </c>
      <c r="H103" s="7">
        <v>8</v>
      </c>
    </row>
    <row r="104" spans="1:8">
      <c r="A104" s="6" t="s">
        <v>269</v>
      </c>
      <c r="B104" s="7"/>
      <c r="C104" s="7"/>
      <c r="D104" s="7"/>
      <c r="E104" s="7"/>
      <c r="F104" s="7">
        <v>7</v>
      </c>
      <c r="G104" s="7"/>
      <c r="H104" s="7">
        <v>7</v>
      </c>
    </row>
    <row r="105" spans="1:8">
      <c r="A105" s="6" t="s">
        <v>270</v>
      </c>
      <c r="B105" s="7"/>
      <c r="C105" s="7"/>
      <c r="D105" s="7"/>
      <c r="E105" s="7"/>
      <c r="F105" s="7">
        <v>15</v>
      </c>
      <c r="G105" s="7"/>
      <c r="H105" s="7">
        <v>15</v>
      </c>
    </row>
    <row r="106" spans="1:8">
      <c r="A106" s="6" t="s">
        <v>271</v>
      </c>
      <c r="B106" s="7"/>
      <c r="C106" s="7"/>
      <c r="D106" s="7"/>
      <c r="E106" s="7"/>
      <c r="F106" s="7"/>
      <c r="G106" s="7">
        <v>8</v>
      </c>
      <c r="H106" s="7">
        <v>8</v>
      </c>
    </row>
    <row r="107" spans="1:8">
      <c r="A107" s="6" t="s">
        <v>272</v>
      </c>
      <c r="B107" s="7"/>
      <c r="C107" s="7"/>
      <c r="D107" s="7"/>
      <c r="E107" s="7"/>
      <c r="F107" s="7">
        <v>1</v>
      </c>
      <c r="G107" s="7"/>
      <c r="H107" s="7">
        <v>1</v>
      </c>
    </row>
    <row r="108" spans="1:8">
      <c r="A108" s="6" t="s">
        <v>273</v>
      </c>
      <c r="B108" s="7"/>
      <c r="C108" s="7"/>
      <c r="D108" s="7"/>
      <c r="E108" s="7"/>
      <c r="F108" s="7">
        <v>8</v>
      </c>
      <c r="G108" s="7"/>
      <c r="H108" s="7">
        <v>8</v>
      </c>
    </row>
    <row r="109" spans="1:8">
      <c r="A109" s="6" t="s">
        <v>378</v>
      </c>
      <c r="B109" s="7"/>
      <c r="C109" s="7"/>
      <c r="D109" s="7"/>
      <c r="E109" s="7"/>
      <c r="F109" s="7">
        <v>1</v>
      </c>
      <c r="G109" s="7"/>
      <c r="H109" s="7">
        <v>1</v>
      </c>
    </row>
    <row r="110" spans="1:8">
      <c r="A110" s="6" t="s">
        <v>274</v>
      </c>
      <c r="B110" s="7"/>
      <c r="C110" s="7"/>
      <c r="D110" s="7"/>
      <c r="E110" s="7"/>
      <c r="F110" s="7">
        <v>8</v>
      </c>
      <c r="G110" s="7"/>
      <c r="H110" s="7">
        <v>8</v>
      </c>
    </row>
    <row r="111" spans="1:8">
      <c r="A111" s="6" t="s">
        <v>275</v>
      </c>
      <c r="B111" s="7"/>
      <c r="C111" s="7"/>
      <c r="D111" s="7"/>
      <c r="E111" s="7"/>
      <c r="F111" s="7"/>
      <c r="G111" s="7">
        <v>10</v>
      </c>
      <c r="H111" s="7">
        <v>10</v>
      </c>
    </row>
    <row r="112" spans="1:8">
      <c r="A112" s="6" t="s">
        <v>276</v>
      </c>
      <c r="B112" s="7"/>
      <c r="C112" s="7"/>
      <c r="D112" s="7"/>
      <c r="E112" s="7"/>
      <c r="F112" s="7"/>
      <c r="G112" s="7">
        <v>7</v>
      </c>
      <c r="H112" s="7">
        <v>7</v>
      </c>
    </row>
    <row r="113" spans="1:8">
      <c r="A113" s="6" t="s">
        <v>277</v>
      </c>
      <c r="B113" s="7"/>
      <c r="C113" s="7"/>
      <c r="D113" s="7"/>
      <c r="E113" s="7"/>
      <c r="F113" s="7"/>
      <c r="G113" s="7">
        <v>2</v>
      </c>
      <c r="H113" s="7">
        <v>2</v>
      </c>
    </row>
    <row r="114" spans="1:8">
      <c r="A114" s="6" t="s">
        <v>278</v>
      </c>
      <c r="B114" s="7"/>
      <c r="C114" s="7"/>
      <c r="D114" s="7"/>
      <c r="E114" s="7"/>
      <c r="F114" s="7"/>
      <c r="G114" s="7">
        <v>14</v>
      </c>
      <c r="H114" s="7">
        <v>14</v>
      </c>
    </row>
    <row r="115" spans="1:8">
      <c r="A115" s="6" t="s">
        <v>279</v>
      </c>
      <c r="B115" s="7"/>
      <c r="C115" s="7">
        <v>1</v>
      </c>
      <c r="D115" s="7"/>
      <c r="E115" s="7"/>
      <c r="F115" s="7"/>
      <c r="G115" s="7"/>
      <c r="H115" s="7">
        <v>1</v>
      </c>
    </row>
    <row r="116" spans="1:8">
      <c r="A116" s="6" t="s">
        <v>280</v>
      </c>
      <c r="B116" s="7"/>
      <c r="C116" s="7">
        <v>1</v>
      </c>
      <c r="D116" s="7"/>
      <c r="E116" s="7"/>
      <c r="F116" s="7"/>
      <c r="G116" s="7"/>
      <c r="H116" s="7">
        <v>1</v>
      </c>
    </row>
    <row r="117" spans="1:8">
      <c r="A117" s="6" t="s">
        <v>281</v>
      </c>
      <c r="B117" s="7"/>
      <c r="C117" s="7">
        <v>1</v>
      </c>
      <c r="D117" s="7"/>
      <c r="E117" s="7"/>
      <c r="F117" s="7"/>
      <c r="G117" s="7"/>
      <c r="H117" s="7">
        <v>1</v>
      </c>
    </row>
    <row r="118" spans="1:8">
      <c r="A118" s="6" t="s">
        <v>282</v>
      </c>
      <c r="B118" s="7"/>
      <c r="C118" s="7">
        <v>3</v>
      </c>
      <c r="D118" s="7"/>
      <c r="E118" s="7"/>
      <c r="F118" s="7"/>
      <c r="G118" s="7"/>
      <c r="H118" s="7">
        <v>3</v>
      </c>
    </row>
    <row r="119" spans="1:8">
      <c r="A119" s="6" t="s">
        <v>283</v>
      </c>
      <c r="B119" s="7"/>
      <c r="C119" s="7">
        <v>1</v>
      </c>
      <c r="D119" s="7"/>
      <c r="E119" s="7"/>
      <c r="F119" s="7"/>
      <c r="G119" s="7"/>
      <c r="H119" s="7">
        <v>1</v>
      </c>
    </row>
    <row r="120" spans="1:8">
      <c r="A120" s="6" t="s">
        <v>284</v>
      </c>
      <c r="B120" s="7"/>
      <c r="C120" s="7"/>
      <c r="D120" s="7"/>
      <c r="E120" s="7"/>
      <c r="F120" s="7"/>
      <c r="G120" s="7">
        <v>1</v>
      </c>
      <c r="H120" s="7">
        <v>1</v>
      </c>
    </row>
    <row r="121" spans="1:8">
      <c r="A121" s="6" t="s">
        <v>285</v>
      </c>
      <c r="B121" s="7"/>
      <c r="C121" s="7"/>
      <c r="D121" s="7"/>
      <c r="E121" s="7"/>
      <c r="F121" s="7"/>
      <c r="G121" s="7">
        <v>16</v>
      </c>
      <c r="H121" s="7">
        <v>16</v>
      </c>
    </row>
    <row r="122" spans="1:8">
      <c r="A122" s="6" t="s">
        <v>286</v>
      </c>
      <c r="B122" s="7"/>
      <c r="C122" s="7"/>
      <c r="D122" s="7"/>
      <c r="E122" s="7"/>
      <c r="F122" s="7"/>
      <c r="G122" s="7">
        <v>2</v>
      </c>
      <c r="H122" s="7">
        <v>2</v>
      </c>
    </row>
    <row r="123" spans="1:8">
      <c r="A123" s="6" t="s">
        <v>287</v>
      </c>
      <c r="B123" s="7"/>
      <c r="C123" s="7">
        <v>7</v>
      </c>
      <c r="D123" s="7"/>
      <c r="E123" s="7"/>
      <c r="F123" s="7"/>
      <c r="G123" s="7"/>
      <c r="H123" s="7">
        <v>7</v>
      </c>
    </row>
    <row r="124" spans="1:8">
      <c r="A124" s="6" t="s">
        <v>288</v>
      </c>
      <c r="B124" s="7"/>
      <c r="C124" s="7"/>
      <c r="D124" s="7"/>
      <c r="E124" s="7"/>
      <c r="F124" s="7"/>
      <c r="G124" s="7">
        <v>13</v>
      </c>
      <c r="H124" s="7">
        <v>13</v>
      </c>
    </row>
    <row r="125" spans="1:8">
      <c r="A125" s="6" t="s">
        <v>289</v>
      </c>
      <c r="B125" s="7"/>
      <c r="C125" s="7"/>
      <c r="D125" s="7"/>
      <c r="E125" s="7"/>
      <c r="F125" s="7"/>
      <c r="G125" s="7">
        <v>2</v>
      </c>
      <c r="H125" s="7">
        <v>2</v>
      </c>
    </row>
    <row r="126" spans="1:8">
      <c r="A126" s="6" t="s">
        <v>290</v>
      </c>
      <c r="B126" s="7"/>
      <c r="C126" s="7"/>
      <c r="D126" s="7"/>
      <c r="E126" s="7"/>
      <c r="F126" s="7"/>
      <c r="G126" s="7">
        <v>1</v>
      </c>
      <c r="H126" s="7">
        <v>1</v>
      </c>
    </row>
    <row r="127" spans="1:8">
      <c r="A127" s="6" t="s">
        <v>291</v>
      </c>
      <c r="B127" s="7"/>
      <c r="C127" s="7">
        <v>14</v>
      </c>
      <c r="D127" s="7"/>
      <c r="E127" s="7"/>
      <c r="F127" s="7"/>
      <c r="G127" s="7"/>
      <c r="H127" s="7">
        <v>14</v>
      </c>
    </row>
    <row r="128" spans="1:8">
      <c r="A128" s="6" t="s">
        <v>292</v>
      </c>
      <c r="B128" s="7"/>
      <c r="C128" s="7">
        <v>2</v>
      </c>
      <c r="D128" s="7"/>
      <c r="E128" s="7"/>
      <c r="F128" s="7"/>
      <c r="G128" s="7"/>
      <c r="H128" s="7">
        <v>2</v>
      </c>
    </row>
    <row r="129" spans="1:8">
      <c r="A129" s="6" t="s">
        <v>293</v>
      </c>
      <c r="B129" s="7"/>
      <c r="C129" s="7">
        <v>1</v>
      </c>
      <c r="D129" s="7"/>
      <c r="E129" s="7"/>
      <c r="F129" s="7"/>
      <c r="G129" s="7"/>
      <c r="H129" s="7">
        <v>1</v>
      </c>
    </row>
    <row r="130" spans="1:8">
      <c r="A130" s="6" t="s">
        <v>294</v>
      </c>
      <c r="B130" s="7"/>
      <c r="C130" s="7"/>
      <c r="D130" s="7"/>
      <c r="E130" s="7"/>
      <c r="F130" s="7"/>
      <c r="G130" s="7">
        <v>10</v>
      </c>
      <c r="H130" s="7">
        <v>10</v>
      </c>
    </row>
    <row r="131" spans="1:8">
      <c r="A131" s="6" t="s">
        <v>295</v>
      </c>
      <c r="B131" s="7"/>
      <c r="C131" s="7"/>
      <c r="D131" s="7"/>
      <c r="E131" s="7"/>
      <c r="F131" s="7"/>
      <c r="G131" s="7">
        <v>14</v>
      </c>
      <c r="H131" s="7">
        <v>14</v>
      </c>
    </row>
    <row r="132" spans="1:8">
      <c r="A132" s="6" t="s">
        <v>296</v>
      </c>
      <c r="B132" s="7"/>
      <c r="C132" s="7">
        <v>1</v>
      </c>
      <c r="D132" s="7"/>
      <c r="E132" s="7"/>
      <c r="F132" s="7"/>
      <c r="G132" s="7"/>
      <c r="H132" s="7">
        <v>1</v>
      </c>
    </row>
    <row r="133" spans="1:8">
      <c r="A133" s="6" t="s">
        <v>297</v>
      </c>
      <c r="B133" s="7"/>
      <c r="C133" s="7">
        <v>1</v>
      </c>
      <c r="D133" s="7"/>
      <c r="E133" s="7"/>
      <c r="F133" s="7"/>
      <c r="G133" s="7"/>
      <c r="H133" s="7">
        <v>1</v>
      </c>
    </row>
    <row r="134" spans="1:8">
      <c r="A134" s="6" t="s">
        <v>298</v>
      </c>
      <c r="B134" s="7"/>
      <c r="C134" s="7"/>
      <c r="D134" s="7"/>
      <c r="E134" s="7"/>
      <c r="F134" s="7"/>
      <c r="G134" s="7">
        <v>14</v>
      </c>
      <c r="H134" s="7">
        <v>14</v>
      </c>
    </row>
    <row r="135" spans="1:8">
      <c r="A135" s="6" t="s">
        <v>299</v>
      </c>
      <c r="B135" s="7"/>
      <c r="C135" s="7">
        <v>5</v>
      </c>
      <c r="D135" s="7"/>
      <c r="E135" s="7"/>
      <c r="F135" s="7"/>
      <c r="G135" s="7"/>
      <c r="H135" s="7">
        <v>5</v>
      </c>
    </row>
    <row r="136" spans="1:8">
      <c r="A136" s="6" t="s">
        <v>300</v>
      </c>
      <c r="B136" s="7"/>
      <c r="C136" s="7">
        <v>2</v>
      </c>
      <c r="D136" s="7"/>
      <c r="E136" s="7"/>
      <c r="F136" s="7"/>
      <c r="G136" s="7"/>
      <c r="H136" s="7">
        <v>2</v>
      </c>
    </row>
    <row r="137" spans="1:8">
      <c r="A137" s="6" t="s">
        <v>301</v>
      </c>
      <c r="B137" s="7"/>
      <c r="C137" s="7">
        <v>1</v>
      </c>
      <c r="D137" s="7"/>
      <c r="E137" s="7"/>
      <c r="F137" s="7"/>
      <c r="G137" s="7"/>
      <c r="H137" s="7">
        <v>1</v>
      </c>
    </row>
    <row r="138" spans="1:8">
      <c r="A138" s="6" t="s">
        <v>302</v>
      </c>
      <c r="B138" s="7"/>
      <c r="C138" s="7"/>
      <c r="D138" s="7"/>
      <c r="E138" s="7"/>
      <c r="F138" s="7"/>
      <c r="G138" s="7">
        <v>12</v>
      </c>
      <c r="H138" s="7">
        <v>12</v>
      </c>
    </row>
    <row r="139" spans="1:8">
      <c r="A139" s="6" t="s">
        <v>303</v>
      </c>
      <c r="B139" s="7"/>
      <c r="C139" s="7"/>
      <c r="D139" s="7"/>
      <c r="E139" s="7"/>
      <c r="F139" s="7"/>
      <c r="G139" s="7">
        <v>12</v>
      </c>
      <c r="H139" s="7">
        <v>12</v>
      </c>
    </row>
    <row r="140" spans="1:8">
      <c r="A140" s="6" t="s">
        <v>304</v>
      </c>
      <c r="B140" s="7"/>
      <c r="C140" s="7">
        <v>1</v>
      </c>
      <c r="D140" s="7"/>
      <c r="E140" s="7"/>
      <c r="F140" s="7"/>
      <c r="G140" s="7"/>
      <c r="H140" s="7">
        <v>1</v>
      </c>
    </row>
    <row r="141" spans="1:8">
      <c r="A141" s="6" t="s">
        <v>305</v>
      </c>
      <c r="B141" s="7"/>
      <c r="C141" s="7"/>
      <c r="D141" s="7"/>
      <c r="E141" s="7"/>
      <c r="F141" s="7"/>
      <c r="G141" s="7">
        <v>4</v>
      </c>
      <c r="H141" s="7">
        <v>4</v>
      </c>
    </row>
    <row r="142" spans="1:8">
      <c r="A142" s="6" t="s">
        <v>306</v>
      </c>
      <c r="B142" s="7">
        <v>1</v>
      </c>
      <c r="C142" s="7"/>
      <c r="D142" s="7"/>
      <c r="E142" s="7"/>
      <c r="F142" s="7"/>
      <c r="G142" s="7"/>
      <c r="H142" s="7">
        <v>1</v>
      </c>
    </row>
    <row r="143" spans="1:8">
      <c r="A143" s="6" t="s">
        <v>307</v>
      </c>
      <c r="B143" s="7"/>
      <c r="C143" s="7"/>
      <c r="D143" s="7"/>
      <c r="E143" s="7"/>
      <c r="F143" s="7">
        <v>7</v>
      </c>
      <c r="G143" s="7"/>
      <c r="H143" s="7">
        <v>7</v>
      </c>
    </row>
    <row r="144" spans="1:8">
      <c r="A144" s="6" t="s">
        <v>308</v>
      </c>
      <c r="B144" s="7"/>
      <c r="C144" s="7"/>
      <c r="D144" s="7"/>
      <c r="E144" s="7"/>
      <c r="F144" s="7"/>
      <c r="G144" s="7">
        <v>5</v>
      </c>
      <c r="H144" s="7">
        <v>5</v>
      </c>
    </row>
    <row r="145" spans="1:8">
      <c r="A145" s="6" t="s">
        <v>309</v>
      </c>
      <c r="B145" s="7"/>
      <c r="C145" s="7"/>
      <c r="D145" s="7">
        <v>1</v>
      </c>
      <c r="E145" s="7"/>
      <c r="F145" s="7"/>
      <c r="G145" s="7"/>
      <c r="H145" s="7">
        <v>1</v>
      </c>
    </row>
    <row r="146" spans="1:8">
      <c r="A146" s="6" t="s">
        <v>310</v>
      </c>
      <c r="B146" s="7"/>
      <c r="C146" s="7"/>
      <c r="D146" s="7">
        <v>2</v>
      </c>
      <c r="E146" s="7"/>
      <c r="F146" s="7"/>
      <c r="G146" s="7"/>
      <c r="H146" s="7">
        <v>2</v>
      </c>
    </row>
    <row r="147" spans="1:8">
      <c r="A147" s="6" t="s">
        <v>311</v>
      </c>
      <c r="B147" s="7"/>
      <c r="C147" s="7"/>
      <c r="D147" s="7"/>
      <c r="E147" s="7"/>
      <c r="F147" s="7"/>
      <c r="G147" s="7">
        <v>2</v>
      </c>
      <c r="H147" s="7">
        <v>2</v>
      </c>
    </row>
    <row r="148" spans="1:8">
      <c r="A148" s="6" t="s">
        <v>312</v>
      </c>
      <c r="B148" s="7"/>
      <c r="C148" s="7"/>
      <c r="D148" s="7"/>
      <c r="E148" s="7"/>
      <c r="F148" s="7"/>
      <c r="G148" s="7">
        <v>13</v>
      </c>
      <c r="H148" s="7">
        <v>13</v>
      </c>
    </row>
    <row r="149" spans="1:8">
      <c r="A149" s="6" t="s">
        <v>313</v>
      </c>
      <c r="B149" s="7"/>
      <c r="C149" s="7"/>
      <c r="D149" s="7"/>
      <c r="E149" s="7"/>
      <c r="F149" s="7"/>
      <c r="G149" s="7">
        <v>1</v>
      </c>
      <c r="H149" s="7">
        <v>1</v>
      </c>
    </row>
    <row r="150" spans="1:8">
      <c r="A150" s="6" t="s">
        <v>314</v>
      </c>
      <c r="B150" s="7"/>
      <c r="C150" s="7"/>
      <c r="D150" s="7"/>
      <c r="E150" s="7"/>
      <c r="F150" s="7">
        <v>12</v>
      </c>
      <c r="G150" s="7"/>
      <c r="H150" s="7">
        <v>12</v>
      </c>
    </row>
    <row r="151" spans="1:8">
      <c r="A151" s="6" t="s">
        <v>315</v>
      </c>
      <c r="B151" s="7"/>
      <c r="C151" s="7"/>
      <c r="D151" s="7"/>
      <c r="E151" s="7"/>
      <c r="F151" s="7"/>
      <c r="G151" s="7">
        <v>5</v>
      </c>
      <c r="H151" s="7">
        <v>5</v>
      </c>
    </row>
    <row r="152" spans="1:8">
      <c r="A152" s="6" t="s">
        <v>316</v>
      </c>
      <c r="B152" s="7"/>
      <c r="C152" s="7"/>
      <c r="D152" s="7"/>
      <c r="E152" s="7">
        <v>19</v>
      </c>
      <c r="F152" s="7"/>
      <c r="G152" s="7"/>
      <c r="H152" s="7">
        <v>19</v>
      </c>
    </row>
    <row r="153" spans="1:8">
      <c r="A153" s="6" t="s">
        <v>317</v>
      </c>
      <c r="B153" s="7">
        <v>4</v>
      </c>
      <c r="C153" s="7"/>
      <c r="D153" s="7"/>
      <c r="E153" s="7"/>
      <c r="F153" s="7"/>
      <c r="G153" s="7"/>
      <c r="H153" s="7">
        <v>4</v>
      </c>
    </row>
    <row r="154" spans="1:8">
      <c r="A154" s="6" t="s">
        <v>318</v>
      </c>
      <c r="B154" s="7"/>
      <c r="C154" s="7"/>
      <c r="D154" s="7"/>
      <c r="E154" s="7">
        <v>7</v>
      </c>
      <c r="F154" s="7"/>
      <c r="G154" s="7"/>
      <c r="H154" s="7">
        <v>7</v>
      </c>
    </row>
    <row r="155" spans="1:8">
      <c r="A155" s="6" t="s">
        <v>319</v>
      </c>
      <c r="B155" s="7">
        <v>1</v>
      </c>
      <c r="C155" s="7"/>
      <c r="D155" s="7"/>
      <c r="E155" s="7"/>
      <c r="F155" s="7"/>
      <c r="G155" s="7"/>
      <c r="H155" s="7">
        <v>1</v>
      </c>
    </row>
    <row r="156" spans="1:8">
      <c r="A156" s="6" t="s">
        <v>320</v>
      </c>
      <c r="B156" s="7"/>
      <c r="C156" s="7">
        <v>2</v>
      </c>
      <c r="D156" s="7"/>
      <c r="E156" s="7"/>
      <c r="F156" s="7"/>
      <c r="G156" s="7"/>
      <c r="H156" s="7">
        <v>2</v>
      </c>
    </row>
    <row r="157" spans="1:8">
      <c r="A157" s="6" t="s">
        <v>321</v>
      </c>
      <c r="B157" s="7">
        <v>3</v>
      </c>
      <c r="C157" s="7"/>
      <c r="D157" s="7"/>
      <c r="E157" s="7"/>
      <c r="F157" s="7"/>
      <c r="G157" s="7"/>
      <c r="H157" s="7">
        <v>3</v>
      </c>
    </row>
    <row r="158" spans="1:8">
      <c r="A158" s="6" t="s">
        <v>322</v>
      </c>
      <c r="B158" s="7"/>
      <c r="C158" s="7"/>
      <c r="D158" s="7">
        <v>2</v>
      </c>
      <c r="E158" s="7"/>
      <c r="F158" s="7"/>
      <c r="G158" s="7"/>
      <c r="H158" s="7">
        <v>2</v>
      </c>
    </row>
    <row r="159" spans="1:8">
      <c r="A159" s="6" t="s">
        <v>323</v>
      </c>
      <c r="B159" s="7"/>
      <c r="C159" s="7"/>
      <c r="D159" s="7"/>
      <c r="E159" s="7">
        <v>12</v>
      </c>
      <c r="F159" s="7"/>
      <c r="G159" s="7"/>
      <c r="H159" s="7">
        <v>12</v>
      </c>
    </row>
    <row r="160" spans="1:8">
      <c r="A160" s="6" t="s">
        <v>324</v>
      </c>
      <c r="B160" s="7">
        <v>3</v>
      </c>
      <c r="C160" s="7"/>
      <c r="D160" s="7"/>
      <c r="E160" s="7"/>
      <c r="F160" s="7"/>
      <c r="G160" s="7"/>
      <c r="H160" s="7">
        <v>3</v>
      </c>
    </row>
    <row r="161" spans="1:8">
      <c r="A161" s="6" t="s">
        <v>337</v>
      </c>
      <c r="B161" s="7"/>
      <c r="C161" s="7"/>
      <c r="D161" s="7"/>
      <c r="E161" s="7"/>
      <c r="F161" s="7"/>
      <c r="G161" s="7">
        <v>3</v>
      </c>
      <c r="H161" s="7">
        <v>3</v>
      </c>
    </row>
    <row r="162" spans="1:8">
      <c r="A162" s="6" t="s">
        <v>338</v>
      </c>
      <c r="B162" s="7"/>
      <c r="C162" s="7"/>
      <c r="D162" s="7"/>
      <c r="E162" s="7"/>
      <c r="F162" s="7">
        <v>31</v>
      </c>
      <c r="G162" s="7"/>
      <c r="H162" s="7">
        <v>31</v>
      </c>
    </row>
    <row r="163" spans="1:8">
      <c r="A163" s="6" t="s">
        <v>345</v>
      </c>
      <c r="B163" s="7"/>
      <c r="C163" s="7">
        <v>1</v>
      </c>
      <c r="D163" s="7"/>
      <c r="E163" s="7"/>
      <c r="F163" s="7"/>
      <c r="G163" s="7"/>
      <c r="H163" s="7">
        <v>1</v>
      </c>
    </row>
    <row r="164" spans="1:8">
      <c r="A164" s="6" t="s">
        <v>346</v>
      </c>
      <c r="B164" s="7"/>
      <c r="C164" s="7">
        <v>1</v>
      </c>
      <c r="D164" s="7"/>
      <c r="E164" s="7"/>
      <c r="F164" s="7"/>
      <c r="G164" s="7"/>
      <c r="H164" s="7">
        <v>1</v>
      </c>
    </row>
    <row r="165" spans="1:8">
      <c r="A165" s="6" t="s">
        <v>347</v>
      </c>
      <c r="B165" s="7"/>
      <c r="C165" s="7"/>
      <c r="D165" s="7">
        <v>1</v>
      </c>
      <c r="E165" s="7"/>
      <c r="F165" s="7"/>
      <c r="G165" s="7"/>
      <c r="H165" s="7">
        <v>1</v>
      </c>
    </row>
    <row r="166" spans="1:8">
      <c r="A166" s="6" t="s">
        <v>348</v>
      </c>
      <c r="B166" s="7">
        <v>7</v>
      </c>
      <c r="C166" s="7"/>
      <c r="D166" s="7"/>
      <c r="E166" s="7"/>
      <c r="F166" s="7"/>
      <c r="G166" s="7"/>
      <c r="H166" s="7">
        <v>7</v>
      </c>
    </row>
    <row r="167" spans="1:8">
      <c r="A167" s="6" t="s">
        <v>349</v>
      </c>
      <c r="B167" s="7"/>
      <c r="C167" s="7"/>
      <c r="D167" s="7">
        <v>2</v>
      </c>
      <c r="E167" s="7"/>
      <c r="F167" s="7"/>
      <c r="G167" s="7"/>
      <c r="H167" s="7">
        <v>2</v>
      </c>
    </row>
    <row r="168" spans="1:8">
      <c r="A168" s="6" t="s">
        <v>332</v>
      </c>
      <c r="B168" s="7"/>
      <c r="C168" s="7"/>
      <c r="D168" s="7"/>
      <c r="E168" s="7"/>
      <c r="F168" s="7"/>
      <c r="G168" s="7">
        <v>1</v>
      </c>
      <c r="H168" s="7">
        <v>1</v>
      </c>
    </row>
    <row r="169" spans="1:8">
      <c r="A169" s="6" t="s">
        <v>350</v>
      </c>
      <c r="B169" s="7"/>
      <c r="C169" s="7"/>
      <c r="D169" s="7">
        <v>2</v>
      </c>
      <c r="E169" s="7"/>
      <c r="F169" s="7"/>
      <c r="G169" s="7"/>
      <c r="H169" s="7">
        <v>2</v>
      </c>
    </row>
    <row r="170" spans="1:8">
      <c r="A170" s="6" t="s">
        <v>352</v>
      </c>
      <c r="B170" s="7"/>
      <c r="C170" s="7"/>
      <c r="D170" s="7">
        <v>1</v>
      </c>
      <c r="E170" s="7"/>
      <c r="F170" s="7"/>
      <c r="G170" s="7"/>
      <c r="H170" s="7">
        <v>1</v>
      </c>
    </row>
    <row r="171" spans="1:8">
      <c r="A171" s="6" t="s">
        <v>357</v>
      </c>
      <c r="B171" s="7"/>
      <c r="C171" s="7"/>
      <c r="D171" s="7">
        <v>6</v>
      </c>
      <c r="E171" s="7"/>
      <c r="F171" s="7"/>
      <c r="G171" s="7"/>
      <c r="H171" s="7">
        <v>6</v>
      </c>
    </row>
    <row r="172" spans="1:8">
      <c r="A172" s="6" t="s">
        <v>358</v>
      </c>
      <c r="B172" s="7"/>
      <c r="C172" s="7"/>
      <c r="D172" s="7">
        <v>1</v>
      </c>
      <c r="E172" s="7"/>
      <c r="F172" s="7"/>
      <c r="G172" s="7"/>
      <c r="H172" s="7">
        <v>1</v>
      </c>
    </row>
    <row r="173" spans="1:8">
      <c r="A173" s="6" t="s">
        <v>359</v>
      </c>
      <c r="B173" s="7"/>
      <c r="C173" s="7"/>
      <c r="D173" s="7"/>
      <c r="E173" s="7"/>
      <c r="F173" s="7"/>
      <c r="G173" s="7">
        <v>1</v>
      </c>
      <c r="H173" s="7">
        <v>1</v>
      </c>
    </row>
    <row r="174" spans="1:8">
      <c r="A174" s="6" t="s">
        <v>360</v>
      </c>
      <c r="B174" s="7"/>
      <c r="C174" s="7"/>
      <c r="D174" s="7"/>
      <c r="E174" s="7"/>
      <c r="F174" s="7"/>
      <c r="G174" s="7">
        <v>1</v>
      </c>
      <c r="H174" s="7">
        <v>1</v>
      </c>
    </row>
    <row r="175" spans="1:8">
      <c r="A175" s="6" t="s">
        <v>379</v>
      </c>
      <c r="B175" s="7"/>
      <c r="C175" s="7"/>
      <c r="D175" s="7"/>
      <c r="E175" s="7"/>
      <c r="F175" s="7">
        <v>3</v>
      </c>
      <c r="G175" s="7"/>
      <c r="H175" s="7">
        <v>3</v>
      </c>
    </row>
    <row r="176" spans="1:8">
      <c r="A176" s="6" t="s">
        <v>380</v>
      </c>
      <c r="B176" s="7"/>
      <c r="C176" s="7"/>
      <c r="D176" s="7"/>
      <c r="E176" s="7">
        <v>1</v>
      </c>
      <c r="F176" s="7"/>
      <c r="G176" s="7"/>
      <c r="H176" s="7">
        <v>1</v>
      </c>
    </row>
    <row r="177" spans="1:8">
      <c r="A177" s="6" t="s">
        <v>381</v>
      </c>
      <c r="B177" s="7"/>
      <c r="C177" s="7"/>
      <c r="D177" s="7"/>
      <c r="E177" s="7">
        <v>1</v>
      </c>
      <c r="F177" s="7"/>
      <c r="G177" s="7"/>
      <c r="H177" s="7">
        <v>1</v>
      </c>
    </row>
    <row r="178" spans="1:8">
      <c r="A178" s="6" t="s">
        <v>382</v>
      </c>
      <c r="B178" s="7"/>
      <c r="C178" s="7"/>
      <c r="D178" s="7"/>
      <c r="E178" s="7">
        <v>1</v>
      </c>
      <c r="F178" s="7"/>
      <c r="G178" s="7"/>
      <c r="H178" s="7">
        <v>1</v>
      </c>
    </row>
    <row r="179" spans="1:8">
      <c r="A179" s="6" t="s">
        <v>383</v>
      </c>
      <c r="B179" s="7">
        <v>1</v>
      </c>
      <c r="C179" s="7"/>
      <c r="D179" s="7"/>
      <c r="E179" s="7"/>
      <c r="F179" s="7"/>
      <c r="G179" s="7"/>
      <c r="H179" s="7">
        <v>1</v>
      </c>
    </row>
    <row r="180" spans="1:8">
      <c r="A180" s="6" t="s">
        <v>384</v>
      </c>
      <c r="B180" s="7"/>
      <c r="C180" s="7"/>
      <c r="D180" s="7"/>
      <c r="E180" s="7">
        <v>1</v>
      </c>
      <c r="F180" s="7"/>
      <c r="G180" s="7"/>
      <c r="H180" s="7">
        <v>1</v>
      </c>
    </row>
    <row r="181" spans="1:8">
      <c r="A181" s="6" t="s">
        <v>385</v>
      </c>
      <c r="B181" s="7"/>
      <c r="C181" s="7"/>
      <c r="D181" s="7"/>
      <c r="E181" s="7">
        <v>1</v>
      </c>
      <c r="F181" s="7"/>
      <c r="G181" s="7"/>
      <c r="H181" s="7">
        <v>1</v>
      </c>
    </row>
    <row r="182" spans="1:8">
      <c r="A182" s="6" t="s">
        <v>386</v>
      </c>
      <c r="B182" s="7"/>
      <c r="C182" s="7"/>
      <c r="D182" s="7"/>
      <c r="E182" s="7"/>
      <c r="F182" s="7">
        <v>2</v>
      </c>
      <c r="G182" s="7"/>
      <c r="H182" s="7">
        <v>2</v>
      </c>
    </row>
    <row r="183" spans="1:8">
      <c r="A183" s="6" t="s">
        <v>387</v>
      </c>
      <c r="B183" s="7">
        <v>1</v>
      </c>
      <c r="C183" s="7"/>
      <c r="D183" s="7"/>
      <c r="E183" s="7"/>
      <c r="F183" s="7"/>
      <c r="G183" s="7"/>
      <c r="H183" s="7">
        <v>1</v>
      </c>
    </row>
    <row r="184" spans="1:8">
      <c r="A184" s="6" t="s">
        <v>388</v>
      </c>
      <c r="B184" s="7"/>
      <c r="C184" s="7"/>
      <c r="D184" s="7"/>
      <c r="E184" s="7"/>
      <c r="F184" s="7"/>
      <c r="G184" s="7">
        <v>1</v>
      </c>
      <c r="H184" s="7">
        <v>1</v>
      </c>
    </row>
    <row r="185" spans="1:8">
      <c r="A185" s="6" t="s">
        <v>389</v>
      </c>
      <c r="B185" s="7">
        <v>1</v>
      </c>
      <c r="C185" s="7"/>
      <c r="D185" s="7"/>
      <c r="E185" s="7"/>
      <c r="F185" s="7"/>
      <c r="G185" s="7"/>
      <c r="H185" s="7">
        <v>1</v>
      </c>
    </row>
    <row r="186" spans="1:8">
      <c r="A186" s="6" t="s">
        <v>390</v>
      </c>
      <c r="B186" s="7"/>
      <c r="C186" s="7"/>
      <c r="D186" s="7">
        <v>1</v>
      </c>
      <c r="E186" s="7"/>
      <c r="F186" s="7"/>
      <c r="G186" s="7"/>
      <c r="H186" s="7">
        <v>1</v>
      </c>
    </row>
    <row r="187" spans="1:8">
      <c r="A187" s="6" t="s">
        <v>391</v>
      </c>
      <c r="B187" s="7">
        <v>1</v>
      </c>
      <c r="C187" s="7"/>
      <c r="D187" s="7"/>
      <c r="E187" s="7"/>
      <c r="F187" s="7"/>
      <c r="G187" s="7"/>
      <c r="H187" s="7">
        <v>1</v>
      </c>
    </row>
    <row r="188" spans="1:8">
      <c r="A188" s="6" t="s">
        <v>392</v>
      </c>
      <c r="B188" s="7"/>
      <c r="C188" s="7"/>
      <c r="D188" s="7"/>
      <c r="E188" s="7">
        <v>7</v>
      </c>
      <c r="F188" s="7"/>
      <c r="G188" s="7"/>
      <c r="H188" s="7">
        <v>7</v>
      </c>
    </row>
    <row r="189" spans="1:8">
      <c r="A189" s="6" t="s">
        <v>325</v>
      </c>
      <c r="B189" s="7">
        <v>141</v>
      </c>
      <c r="C189" s="7">
        <v>46</v>
      </c>
      <c r="D189" s="7">
        <v>78</v>
      </c>
      <c r="E189" s="7">
        <v>159</v>
      </c>
      <c r="F189" s="7">
        <v>192</v>
      </c>
      <c r="G189" s="7">
        <v>245</v>
      </c>
      <c r="H189" s="7">
        <v>861</v>
      </c>
    </row>
    <row r="192" spans="1:8">
      <c r="A192" s="10" t="s">
        <v>362</v>
      </c>
      <c r="B192">
        <v>139</v>
      </c>
      <c r="C192">
        <v>45</v>
      </c>
      <c r="D192">
        <v>81</v>
      </c>
      <c r="E192">
        <v>143</v>
      </c>
      <c r="F192">
        <v>187</v>
      </c>
      <c r="G192">
        <v>249</v>
      </c>
      <c r="H192">
        <v>844</v>
      </c>
    </row>
    <row r="193" spans="1:9">
      <c r="A193" s="6" t="s">
        <v>334</v>
      </c>
      <c r="B193">
        <f>B189-B192</f>
        <v>2</v>
      </c>
      <c r="C193">
        <f t="shared" ref="C193:H193" si="0">C189-C192</f>
        <v>1</v>
      </c>
      <c r="D193">
        <f t="shared" si="0"/>
        <v>-3</v>
      </c>
      <c r="E193">
        <f t="shared" si="0"/>
        <v>16</v>
      </c>
      <c r="F193">
        <f t="shared" si="0"/>
        <v>5</v>
      </c>
      <c r="G193">
        <f t="shared" si="0"/>
        <v>-4</v>
      </c>
      <c r="H193">
        <f t="shared" si="0"/>
        <v>17</v>
      </c>
    </row>
    <row r="199" spans="1:9">
      <c r="B199" t="s">
        <v>327</v>
      </c>
      <c r="C199" t="s">
        <v>328</v>
      </c>
      <c r="D199" t="s">
        <v>329</v>
      </c>
      <c r="E199" t="s">
        <v>330</v>
      </c>
      <c r="F199" t="s">
        <v>331</v>
      </c>
      <c r="G199" t="s">
        <v>332</v>
      </c>
      <c r="I199" t="s">
        <v>361</v>
      </c>
    </row>
    <row r="200" spans="1:9">
      <c r="A200">
        <v>201112</v>
      </c>
      <c r="B200">
        <v>125</v>
      </c>
      <c r="C200">
        <v>31</v>
      </c>
      <c r="D200">
        <v>83</v>
      </c>
      <c r="E200">
        <v>107</v>
      </c>
      <c r="F200">
        <v>97</v>
      </c>
      <c r="G200">
        <v>198</v>
      </c>
      <c r="I200">
        <f>SUM(B200:H200)</f>
        <v>641</v>
      </c>
    </row>
    <row r="201" spans="1:9">
      <c r="A201">
        <v>201206</v>
      </c>
      <c r="B201">
        <v>122</v>
      </c>
      <c r="C201">
        <v>26</v>
      </c>
      <c r="D201">
        <v>83</v>
      </c>
      <c r="E201">
        <v>106</v>
      </c>
      <c r="F201">
        <v>100</v>
      </c>
      <c r="G201">
        <v>197</v>
      </c>
      <c r="I201">
        <f t="shared" ref="I201:I208" si="1">SUM(B201:H201)</f>
        <v>634</v>
      </c>
    </row>
    <row r="202" spans="1:9">
      <c r="A202">
        <v>201212</v>
      </c>
      <c r="B202">
        <v>122</v>
      </c>
      <c r="C202">
        <v>28</v>
      </c>
      <c r="D202">
        <v>79</v>
      </c>
      <c r="E202">
        <v>109</v>
      </c>
      <c r="F202">
        <v>114</v>
      </c>
      <c r="G202">
        <v>233</v>
      </c>
      <c r="I202">
        <f t="shared" si="1"/>
        <v>685</v>
      </c>
    </row>
    <row r="203" spans="1:9">
      <c r="A203">
        <v>201306</v>
      </c>
      <c r="B203">
        <v>121</v>
      </c>
      <c r="C203">
        <v>42</v>
      </c>
      <c r="D203">
        <v>78</v>
      </c>
      <c r="E203">
        <v>114</v>
      </c>
      <c r="F203">
        <v>126</v>
      </c>
      <c r="G203">
        <v>258</v>
      </c>
      <c r="I203">
        <f t="shared" si="1"/>
        <v>739</v>
      </c>
    </row>
    <row r="204" spans="1:9">
      <c r="A204">
        <v>201312</v>
      </c>
      <c r="B204">
        <v>134</v>
      </c>
      <c r="C204">
        <v>43</v>
      </c>
      <c r="D204">
        <v>72</v>
      </c>
      <c r="E204">
        <v>116</v>
      </c>
      <c r="F204">
        <v>127</v>
      </c>
      <c r="G204">
        <v>261</v>
      </c>
      <c r="I204">
        <f t="shared" si="1"/>
        <v>753</v>
      </c>
    </row>
    <row r="205" spans="1:9">
      <c r="A205">
        <v>201406</v>
      </c>
      <c r="B205">
        <v>138</v>
      </c>
      <c r="C205">
        <v>44</v>
      </c>
      <c r="D205">
        <v>68</v>
      </c>
      <c r="E205">
        <v>115</v>
      </c>
      <c r="F205">
        <v>132</v>
      </c>
      <c r="G205">
        <v>270</v>
      </c>
      <c r="I205">
        <f t="shared" si="1"/>
        <v>767</v>
      </c>
    </row>
    <row r="206" spans="1:9">
      <c r="A206">
        <v>201412</v>
      </c>
      <c r="B206">
        <v>133</v>
      </c>
      <c r="C206">
        <v>42</v>
      </c>
      <c r="D206">
        <v>64</v>
      </c>
      <c r="E206">
        <v>116</v>
      </c>
      <c r="F206">
        <v>144</v>
      </c>
      <c r="G206">
        <v>268</v>
      </c>
      <c r="I206">
        <f t="shared" si="1"/>
        <v>767</v>
      </c>
    </row>
    <row r="207" spans="1:9">
      <c r="A207">
        <v>201506</v>
      </c>
      <c r="B207">
        <v>143</v>
      </c>
      <c r="C207">
        <v>47</v>
      </c>
      <c r="D207">
        <v>73</v>
      </c>
      <c r="E207">
        <v>125</v>
      </c>
      <c r="F207">
        <v>188</v>
      </c>
      <c r="G207">
        <v>269</v>
      </c>
      <c r="I207">
        <f t="shared" si="1"/>
        <v>845</v>
      </c>
    </row>
    <row r="208" spans="1:9">
      <c r="A208">
        <v>201512</v>
      </c>
      <c r="B208">
        <v>140</v>
      </c>
      <c r="C208">
        <v>47</v>
      </c>
      <c r="D208">
        <v>76</v>
      </c>
      <c r="E208">
        <v>132</v>
      </c>
      <c r="F208">
        <v>185</v>
      </c>
      <c r="G208">
        <v>269</v>
      </c>
      <c r="I208">
        <f t="shared" si="1"/>
        <v>849</v>
      </c>
    </row>
    <row r="209" spans="1:9">
      <c r="A209">
        <v>201606</v>
      </c>
      <c r="B209">
        <v>140</v>
      </c>
      <c r="C209">
        <v>46</v>
      </c>
      <c r="D209">
        <v>77</v>
      </c>
      <c r="E209">
        <v>138</v>
      </c>
      <c r="F209">
        <v>188</v>
      </c>
      <c r="G209">
        <v>262</v>
      </c>
      <c r="I209">
        <v>857</v>
      </c>
    </row>
    <row r="210" spans="1:9">
      <c r="A210">
        <v>201612</v>
      </c>
      <c r="B210">
        <v>139</v>
      </c>
      <c r="C210">
        <v>45</v>
      </c>
      <c r="D210">
        <v>81</v>
      </c>
      <c r="E210">
        <v>143</v>
      </c>
      <c r="F210">
        <v>187</v>
      </c>
      <c r="G210">
        <v>249</v>
      </c>
      <c r="I210">
        <v>844</v>
      </c>
    </row>
    <row r="211" spans="1:9">
      <c r="A211">
        <v>201706</v>
      </c>
      <c r="B211">
        <v>141</v>
      </c>
      <c r="C211">
        <v>46</v>
      </c>
      <c r="D211">
        <v>78</v>
      </c>
      <c r="E211">
        <v>159</v>
      </c>
      <c r="F211">
        <v>192</v>
      </c>
      <c r="G211">
        <v>245</v>
      </c>
      <c r="I211">
        <f>SUM(B211:G211)</f>
        <v>861</v>
      </c>
    </row>
  </sheetData>
  <pageMargins left="0.7" right="0.7" top="0.75" bottom="0.75" header="0.3" footer="0.3"/>
  <pageSetup paperSize="9" orientation="portrait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3"/>
  <sheetViews>
    <sheetView topLeftCell="A2" workbookViewId="0">
      <selection activeCell="A863" sqref="A863"/>
    </sheetView>
  </sheetViews>
  <sheetFormatPr baseColWidth="10" defaultRowHeight="14" x14ac:dyDescent="0"/>
  <cols>
    <col min="1" max="1" width="10.83203125" bestFit="1" customWidth="1"/>
    <col min="2" max="2" width="25" bestFit="1" customWidth="1"/>
    <col min="3" max="3" width="12" bestFit="1" customWidth="1"/>
    <col min="4" max="4" width="42" bestFit="1" customWidth="1"/>
    <col min="5" max="5" width="6.33203125" bestFit="1" customWidth="1"/>
    <col min="6" max="6" width="7.5" bestFit="1" customWidth="1"/>
  </cols>
  <sheetData>
    <row r="1" spans="1:8" ht="21" customHeight="1">
      <c r="A1" s="1" t="s">
        <v>0</v>
      </c>
    </row>
    <row r="2" spans="1:8">
      <c r="A2" s="2" t="s">
        <v>167</v>
      </c>
      <c r="B2" s="2" t="s">
        <v>2</v>
      </c>
      <c r="C2" s="2" t="s">
        <v>158</v>
      </c>
      <c r="D2" s="2" t="s">
        <v>2</v>
      </c>
      <c r="E2" s="2" t="s">
        <v>165</v>
      </c>
      <c r="F2" s="2" t="s">
        <v>166</v>
      </c>
      <c r="G2" s="2" t="s">
        <v>1</v>
      </c>
      <c r="H2" s="2" t="s">
        <v>168</v>
      </c>
    </row>
    <row r="3" spans="1:8">
      <c r="A3">
        <v>12754</v>
      </c>
      <c r="B3" s="3" t="s">
        <v>3</v>
      </c>
      <c r="C3">
        <v>2290</v>
      </c>
      <c r="D3" s="3" t="s">
        <v>160</v>
      </c>
      <c r="E3">
        <v>1</v>
      </c>
      <c r="F3" s="4">
        <v>50</v>
      </c>
      <c r="G3" t="str">
        <f>A3&amp;" "&amp;B3</f>
        <v>12754 Farsund Rotary</v>
      </c>
      <c r="H3" t="str">
        <f>C3&amp;" "&amp;D3</f>
        <v>2290 Vestfold Telemark Aust- Vest-Agder</v>
      </c>
    </row>
    <row r="4" spans="1:8">
      <c r="A4">
        <v>12754</v>
      </c>
      <c r="B4" s="3" t="s">
        <v>3</v>
      </c>
      <c r="C4">
        <v>2290</v>
      </c>
      <c r="D4" s="3" t="s">
        <v>160</v>
      </c>
      <c r="E4">
        <v>1</v>
      </c>
      <c r="F4" s="4">
        <v>50</v>
      </c>
      <c r="G4" t="str">
        <f t="shared" ref="G4:G67" si="0">A4&amp;" "&amp;B4</f>
        <v>12754 Farsund Rotary</v>
      </c>
      <c r="H4" t="str">
        <f t="shared" ref="H4:H67" si="1">C4&amp;" "&amp;D4</f>
        <v>2290 Vestfold Telemark Aust- Vest-Agder</v>
      </c>
    </row>
    <row r="5" spans="1:8">
      <c r="A5">
        <v>12822</v>
      </c>
      <c r="B5" s="3" t="s">
        <v>4</v>
      </c>
      <c r="C5">
        <v>2310</v>
      </c>
      <c r="D5" s="3" t="s">
        <v>161</v>
      </c>
      <c r="E5">
        <v>1</v>
      </c>
      <c r="F5" s="4">
        <v>50</v>
      </c>
      <c r="G5" t="str">
        <f t="shared" si="0"/>
        <v>12822 Mjøndalen Rotary</v>
      </c>
      <c r="H5" t="str">
        <f t="shared" si="1"/>
        <v>2310 Oslo Asker og Bærum Buskerud</v>
      </c>
    </row>
    <row r="6" spans="1:8">
      <c r="A6">
        <v>12753</v>
      </c>
      <c r="B6" s="3" t="s">
        <v>6</v>
      </c>
      <c r="C6">
        <v>2290</v>
      </c>
      <c r="D6" s="3" t="s">
        <v>160</v>
      </c>
      <c r="E6">
        <v>1</v>
      </c>
      <c r="F6" s="4">
        <v>50</v>
      </c>
      <c r="G6" t="str">
        <f t="shared" si="0"/>
        <v>12753 Brevik Rotary</v>
      </c>
      <c r="H6" t="str">
        <f t="shared" si="1"/>
        <v>2290 Vestfold Telemark Aust- Vest-Agder</v>
      </c>
    </row>
    <row r="7" spans="1:8">
      <c r="A7">
        <v>12672</v>
      </c>
      <c r="B7" s="3" t="s">
        <v>7</v>
      </c>
      <c r="C7">
        <v>2250</v>
      </c>
      <c r="D7" s="3" t="s">
        <v>162</v>
      </c>
      <c r="E7">
        <v>1</v>
      </c>
      <c r="F7" s="4">
        <v>50</v>
      </c>
      <c r="G7" t="str">
        <f t="shared" si="0"/>
        <v>12672 Voss Rotary</v>
      </c>
      <c r="H7" t="str">
        <f t="shared" si="1"/>
        <v>2250 Rogaland Hordaland Sogn og Fjordane</v>
      </c>
    </row>
    <row r="8" spans="1:8">
      <c r="A8">
        <v>12763</v>
      </c>
      <c r="B8" s="3" t="s">
        <v>8</v>
      </c>
      <c r="C8">
        <v>2290</v>
      </c>
      <c r="D8" s="3" t="s">
        <v>160</v>
      </c>
      <c r="E8">
        <v>1</v>
      </c>
      <c r="F8" s="4">
        <v>50</v>
      </c>
      <c r="G8" t="str">
        <f t="shared" si="0"/>
        <v>12763 Kongsgaard Rotary</v>
      </c>
      <c r="H8" t="str">
        <f t="shared" si="1"/>
        <v>2290 Vestfold Telemark Aust- Vest-Agder</v>
      </c>
    </row>
    <row r="9" spans="1:8">
      <c r="A9">
        <v>12754</v>
      </c>
      <c r="B9" s="3" t="s">
        <v>3</v>
      </c>
      <c r="C9">
        <v>2290</v>
      </c>
      <c r="D9" s="3" t="s">
        <v>160</v>
      </c>
      <c r="E9">
        <v>1</v>
      </c>
      <c r="F9" s="4">
        <v>50</v>
      </c>
      <c r="G9" t="str">
        <f t="shared" si="0"/>
        <v>12754 Farsund Rotary</v>
      </c>
      <c r="H9" t="str">
        <f t="shared" si="1"/>
        <v>2290 Vestfold Telemark Aust- Vest-Agder</v>
      </c>
    </row>
    <row r="10" spans="1:8">
      <c r="A10">
        <v>12753</v>
      </c>
      <c r="B10" s="3" t="s">
        <v>6</v>
      </c>
      <c r="C10">
        <v>2290</v>
      </c>
      <c r="D10" s="3" t="s">
        <v>160</v>
      </c>
      <c r="E10">
        <v>1</v>
      </c>
      <c r="F10" s="4">
        <v>50</v>
      </c>
      <c r="G10" t="str">
        <f t="shared" si="0"/>
        <v>12753 Brevik Rotary</v>
      </c>
      <c r="H10" t="str">
        <f t="shared" si="1"/>
        <v>2290 Vestfold Telemark Aust- Vest-Agder</v>
      </c>
    </row>
    <row r="11" spans="1:8">
      <c r="A11">
        <v>12672</v>
      </c>
      <c r="B11" s="3" t="s">
        <v>7</v>
      </c>
      <c r="C11">
        <v>2250</v>
      </c>
      <c r="D11" s="3" t="s">
        <v>162</v>
      </c>
      <c r="E11">
        <v>1</v>
      </c>
      <c r="F11" s="4">
        <v>50</v>
      </c>
      <c r="G11" t="str">
        <f t="shared" si="0"/>
        <v>12672 Voss Rotary</v>
      </c>
      <c r="H11" t="str">
        <f t="shared" si="1"/>
        <v>2250 Rogaland Hordaland Sogn og Fjordane</v>
      </c>
    </row>
    <row r="12" spans="1:8">
      <c r="A12">
        <v>12781</v>
      </c>
      <c r="B12" s="3" t="s">
        <v>9</v>
      </c>
      <c r="C12">
        <v>2290</v>
      </c>
      <c r="D12" s="3" t="s">
        <v>160</v>
      </c>
      <c r="E12">
        <v>1</v>
      </c>
      <c r="F12" s="4">
        <v>50</v>
      </c>
      <c r="G12" t="str">
        <f t="shared" si="0"/>
        <v>12781 Sandefjord Rotary</v>
      </c>
      <c r="H12" t="str">
        <f t="shared" si="1"/>
        <v>2290 Vestfold Telemark Aust- Vest-Agder</v>
      </c>
    </row>
    <row r="13" spans="1:8">
      <c r="A13">
        <v>12825</v>
      </c>
      <c r="B13" s="3" t="s">
        <v>10</v>
      </c>
      <c r="C13">
        <v>2310</v>
      </c>
      <c r="D13" s="3" t="s">
        <v>161</v>
      </c>
      <c r="E13">
        <v>1</v>
      </c>
      <c r="F13" s="4">
        <v>50</v>
      </c>
      <c r="G13" t="str">
        <f t="shared" si="0"/>
        <v>12825 Nesbyen Rotary</v>
      </c>
      <c r="H13" t="str">
        <f t="shared" si="1"/>
        <v>2310 Oslo Asker og Bærum Buskerud</v>
      </c>
    </row>
    <row r="14" spans="1:8">
      <c r="A14">
        <v>12754</v>
      </c>
      <c r="B14" s="3" t="s">
        <v>3</v>
      </c>
      <c r="C14">
        <v>2290</v>
      </c>
      <c r="D14" s="3" t="s">
        <v>160</v>
      </c>
      <c r="E14">
        <v>1</v>
      </c>
      <c r="F14" s="4">
        <v>50</v>
      </c>
      <c r="G14" t="str">
        <f t="shared" si="0"/>
        <v>12754 Farsund Rotary</v>
      </c>
      <c r="H14" t="str">
        <f t="shared" si="1"/>
        <v>2290 Vestfold Telemark Aust- Vest-Agder</v>
      </c>
    </row>
    <row r="15" spans="1:8">
      <c r="A15">
        <v>12775</v>
      </c>
      <c r="B15" s="3" t="s">
        <v>12</v>
      </c>
      <c r="C15">
        <v>2290</v>
      </c>
      <c r="D15" s="3" t="s">
        <v>160</v>
      </c>
      <c r="E15">
        <v>1</v>
      </c>
      <c r="F15" s="4">
        <v>50</v>
      </c>
      <c r="G15" t="str">
        <f t="shared" si="0"/>
        <v>12775 Notodden Rotary</v>
      </c>
      <c r="H15" t="str">
        <f t="shared" si="1"/>
        <v>2290 Vestfold Telemark Aust- Vest-Agder</v>
      </c>
    </row>
    <row r="16" spans="1:8">
      <c r="A16">
        <v>25433</v>
      </c>
      <c r="B16" s="3" t="s">
        <v>13</v>
      </c>
      <c r="C16">
        <v>2305</v>
      </c>
      <c r="D16" s="3" t="s">
        <v>164</v>
      </c>
      <c r="E16">
        <v>1</v>
      </c>
      <c r="F16" s="4">
        <v>100</v>
      </c>
      <c r="G16" t="str">
        <f t="shared" si="0"/>
        <v>25433 Nord-Odal</v>
      </c>
      <c r="H16" t="str">
        <f t="shared" si="1"/>
        <v>2305 Hedmark Oppland Møre</v>
      </c>
    </row>
    <row r="17" spans="1:8">
      <c r="A17">
        <v>25433</v>
      </c>
      <c r="B17" s="3" t="s">
        <v>13</v>
      </c>
      <c r="C17">
        <v>2305</v>
      </c>
      <c r="D17" s="3" t="s">
        <v>164</v>
      </c>
      <c r="E17">
        <v>1</v>
      </c>
      <c r="F17" s="4">
        <v>50</v>
      </c>
      <c r="G17" t="str">
        <f t="shared" si="0"/>
        <v>25433 Nord-Odal</v>
      </c>
      <c r="H17" t="str">
        <f t="shared" si="1"/>
        <v>2305 Hedmark Oppland Møre</v>
      </c>
    </row>
    <row r="18" spans="1:8">
      <c r="A18">
        <v>12661</v>
      </c>
      <c r="B18" s="3" t="s">
        <v>15</v>
      </c>
      <c r="C18">
        <v>2250</v>
      </c>
      <c r="D18" s="3" t="s">
        <v>162</v>
      </c>
      <c r="E18">
        <v>1</v>
      </c>
      <c r="F18" s="4">
        <v>100</v>
      </c>
      <c r="G18" t="str">
        <f t="shared" si="0"/>
        <v>12661 Sandnes Rotary</v>
      </c>
      <c r="H18" t="str">
        <f t="shared" si="1"/>
        <v>2250 Rogaland Hordaland Sogn og Fjordane</v>
      </c>
    </row>
    <row r="19" spans="1:8">
      <c r="A19">
        <v>12821</v>
      </c>
      <c r="B19" s="3" t="s">
        <v>16</v>
      </c>
      <c r="C19">
        <v>2305</v>
      </c>
      <c r="D19" s="3" t="s">
        <v>164</v>
      </c>
      <c r="E19">
        <v>1</v>
      </c>
      <c r="F19" s="4">
        <v>100</v>
      </c>
      <c r="G19" t="str">
        <f t="shared" si="0"/>
        <v>12821 Mesna Rotary</v>
      </c>
      <c r="H19" t="str">
        <f t="shared" si="1"/>
        <v>2305 Hedmark Oppland Møre</v>
      </c>
    </row>
    <row r="20" spans="1:8">
      <c r="A20">
        <v>12821</v>
      </c>
      <c r="B20" s="3" t="s">
        <v>16</v>
      </c>
      <c r="C20">
        <v>2305</v>
      </c>
      <c r="D20" s="3" t="s">
        <v>164</v>
      </c>
      <c r="E20">
        <v>1</v>
      </c>
      <c r="F20" s="4">
        <v>100</v>
      </c>
      <c r="G20" t="str">
        <f t="shared" si="0"/>
        <v>12821 Mesna Rotary</v>
      </c>
      <c r="H20" t="str">
        <f t="shared" si="1"/>
        <v>2305 Hedmark Oppland Møre</v>
      </c>
    </row>
    <row r="21" spans="1:8">
      <c r="A21">
        <v>12781</v>
      </c>
      <c r="B21" s="3" t="s">
        <v>9</v>
      </c>
      <c r="C21">
        <v>2290</v>
      </c>
      <c r="D21" s="3" t="s">
        <v>160</v>
      </c>
      <c r="E21">
        <v>1</v>
      </c>
      <c r="F21" s="4">
        <v>100</v>
      </c>
      <c r="G21" t="str">
        <f t="shared" si="0"/>
        <v>12781 Sandefjord Rotary</v>
      </c>
      <c r="H21" t="str">
        <f t="shared" si="1"/>
        <v>2290 Vestfold Telemark Aust- Vest-Agder</v>
      </c>
    </row>
    <row r="22" spans="1:8">
      <c r="A22">
        <v>12819</v>
      </c>
      <c r="B22" s="3" t="s">
        <v>17</v>
      </c>
      <c r="C22">
        <v>2305</v>
      </c>
      <c r="D22" s="3" t="s">
        <v>164</v>
      </c>
      <c r="E22">
        <v>1</v>
      </c>
      <c r="F22" s="4">
        <v>50</v>
      </c>
      <c r="G22" t="str">
        <f t="shared" si="0"/>
        <v>12819 Lillehammer Rotary</v>
      </c>
      <c r="H22" t="str">
        <f t="shared" si="1"/>
        <v>2305 Hedmark Oppland Møre</v>
      </c>
    </row>
    <row r="23" spans="1:8">
      <c r="A23">
        <v>12754</v>
      </c>
      <c r="B23" s="3" t="s">
        <v>3</v>
      </c>
      <c r="C23">
        <v>2290</v>
      </c>
      <c r="D23" s="3" t="s">
        <v>160</v>
      </c>
      <c r="E23">
        <v>1</v>
      </c>
      <c r="F23" s="4">
        <v>50</v>
      </c>
      <c r="G23" t="str">
        <f t="shared" si="0"/>
        <v>12754 Farsund Rotary</v>
      </c>
      <c r="H23" t="str">
        <f t="shared" si="1"/>
        <v>2290 Vestfold Telemark Aust- Vest-Agder</v>
      </c>
    </row>
    <row r="24" spans="1:8">
      <c r="A24">
        <v>12767</v>
      </c>
      <c r="B24" s="3" t="s">
        <v>18</v>
      </c>
      <c r="C24">
        <v>2290</v>
      </c>
      <c r="D24" s="3" t="s">
        <v>160</v>
      </c>
      <c r="E24">
        <v>1</v>
      </c>
      <c r="F24" s="4">
        <v>50</v>
      </c>
      <c r="G24" t="str">
        <f t="shared" si="0"/>
        <v>12767 Kristiansand Vest Rotary</v>
      </c>
      <c r="H24" t="str">
        <f t="shared" si="1"/>
        <v>2290 Vestfold Telemark Aust- Vest-Agder</v>
      </c>
    </row>
    <row r="25" spans="1:8">
      <c r="A25">
        <v>12743</v>
      </c>
      <c r="B25" s="3" t="s">
        <v>19</v>
      </c>
      <c r="C25">
        <v>2275</v>
      </c>
      <c r="D25" s="3" t="s">
        <v>163</v>
      </c>
      <c r="E25">
        <v>1</v>
      </c>
      <c r="F25" s="4">
        <v>100</v>
      </c>
      <c r="G25" t="str">
        <f t="shared" si="0"/>
        <v>12743 Trondheim Rotary</v>
      </c>
      <c r="H25" t="str">
        <f t="shared" si="1"/>
        <v>2275 Trøndelag Nordland Troms Finnmark Svalbard</v>
      </c>
    </row>
    <row r="26" spans="1:8">
      <c r="A26">
        <v>12894</v>
      </c>
      <c r="B26" s="3" t="s">
        <v>20</v>
      </c>
      <c r="C26">
        <v>2310</v>
      </c>
      <c r="D26" s="3" t="s">
        <v>161</v>
      </c>
      <c r="E26">
        <v>1</v>
      </c>
      <c r="F26" s="4">
        <v>100</v>
      </c>
      <c r="G26" t="str">
        <f t="shared" si="0"/>
        <v>12894 Oslo Rotary</v>
      </c>
      <c r="H26" t="str">
        <f t="shared" si="1"/>
        <v>2310 Oslo Asker og Bærum Buskerud</v>
      </c>
    </row>
    <row r="27" spans="1:8">
      <c r="A27">
        <v>12754</v>
      </c>
      <c r="B27" s="3" t="s">
        <v>3</v>
      </c>
      <c r="C27">
        <v>2290</v>
      </c>
      <c r="D27" s="3" t="s">
        <v>160</v>
      </c>
      <c r="E27">
        <v>1</v>
      </c>
      <c r="F27" s="4">
        <v>50</v>
      </c>
      <c r="G27" t="str">
        <f t="shared" si="0"/>
        <v>12754 Farsund Rotary</v>
      </c>
      <c r="H27" t="str">
        <f t="shared" si="1"/>
        <v>2290 Vestfold Telemark Aust- Vest-Agder</v>
      </c>
    </row>
    <row r="28" spans="1:8">
      <c r="A28">
        <v>12703</v>
      </c>
      <c r="B28" s="3" t="s">
        <v>21</v>
      </c>
      <c r="C28">
        <v>2305</v>
      </c>
      <c r="D28" s="3" t="s">
        <v>164</v>
      </c>
      <c r="E28">
        <v>1</v>
      </c>
      <c r="F28" s="4">
        <v>200</v>
      </c>
      <c r="G28" t="str">
        <f t="shared" si="0"/>
        <v>12703 Ålesund Øst Rotary</v>
      </c>
      <c r="H28" t="str">
        <f t="shared" si="1"/>
        <v>2305 Hedmark Oppland Møre</v>
      </c>
    </row>
    <row r="29" spans="1:8">
      <c r="A29">
        <v>12754</v>
      </c>
      <c r="B29" s="3" t="s">
        <v>3</v>
      </c>
      <c r="C29">
        <v>2290</v>
      </c>
      <c r="D29" s="3" t="s">
        <v>160</v>
      </c>
      <c r="E29">
        <v>1</v>
      </c>
      <c r="F29" s="4">
        <v>50</v>
      </c>
      <c r="G29" t="str">
        <f t="shared" si="0"/>
        <v>12754 Farsund Rotary</v>
      </c>
      <c r="H29" t="str">
        <f t="shared" si="1"/>
        <v>2290 Vestfold Telemark Aust- Vest-Agder</v>
      </c>
    </row>
    <row r="30" spans="1:8">
      <c r="A30">
        <v>12754</v>
      </c>
      <c r="B30" s="3" t="s">
        <v>3</v>
      </c>
      <c r="C30">
        <v>2290</v>
      </c>
      <c r="D30" s="3" t="s">
        <v>160</v>
      </c>
      <c r="E30">
        <v>1</v>
      </c>
      <c r="F30" s="4">
        <v>50</v>
      </c>
      <c r="G30" t="str">
        <f t="shared" si="0"/>
        <v>12754 Farsund Rotary</v>
      </c>
      <c r="H30" t="str">
        <f t="shared" si="1"/>
        <v>2290 Vestfold Telemark Aust- Vest-Agder</v>
      </c>
    </row>
    <row r="31" spans="1:8">
      <c r="A31">
        <v>12773</v>
      </c>
      <c r="B31" s="3" t="s">
        <v>22</v>
      </c>
      <c r="C31">
        <v>2290</v>
      </c>
      <c r="D31" s="3" t="s">
        <v>160</v>
      </c>
      <c r="E31">
        <v>1</v>
      </c>
      <c r="F31" s="4">
        <v>50</v>
      </c>
      <c r="G31" t="str">
        <f t="shared" si="0"/>
        <v>12773 Mandal Rotary</v>
      </c>
      <c r="H31" t="str">
        <f t="shared" si="1"/>
        <v>2290 Vestfold Telemark Aust- Vest-Agder</v>
      </c>
    </row>
    <row r="32" spans="1:8">
      <c r="A32">
        <v>12684</v>
      </c>
      <c r="B32" s="3" t="s">
        <v>23</v>
      </c>
      <c r="C32">
        <v>2275</v>
      </c>
      <c r="D32" s="3" t="s">
        <v>163</v>
      </c>
      <c r="E32">
        <v>1</v>
      </c>
      <c r="F32" s="4">
        <v>50</v>
      </c>
      <c r="G32" t="str">
        <f t="shared" si="0"/>
        <v>12684 Kirkenes Rotary</v>
      </c>
      <c r="H32" t="str">
        <f t="shared" si="1"/>
        <v>2275 Trøndelag Nordland Troms Finnmark Svalbard</v>
      </c>
    </row>
    <row r="33" spans="1:8">
      <c r="A33">
        <v>12882</v>
      </c>
      <c r="B33" s="3" t="s">
        <v>25</v>
      </c>
      <c r="C33">
        <v>2310</v>
      </c>
      <c r="D33" s="3" t="s">
        <v>161</v>
      </c>
      <c r="E33">
        <v>1</v>
      </c>
      <c r="F33" s="4">
        <v>50</v>
      </c>
      <c r="G33" t="str">
        <f t="shared" si="0"/>
        <v>12882 Majorstuen Rotary</v>
      </c>
      <c r="H33" t="str">
        <f t="shared" si="1"/>
        <v>2310 Oslo Asker og Bærum Buskerud</v>
      </c>
    </row>
    <row r="34" spans="1:8">
      <c r="A34">
        <v>12755</v>
      </c>
      <c r="B34" s="3" t="s">
        <v>26</v>
      </c>
      <c r="C34">
        <v>2290</v>
      </c>
      <c r="D34" s="3" t="s">
        <v>160</v>
      </c>
      <c r="E34">
        <v>1</v>
      </c>
      <c r="F34" s="4">
        <v>50</v>
      </c>
      <c r="G34" t="str">
        <f t="shared" si="0"/>
        <v>12755 Flekkefjord Rotary</v>
      </c>
      <c r="H34" t="str">
        <f t="shared" si="1"/>
        <v>2290 Vestfold Telemark Aust- Vest-Agder</v>
      </c>
    </row>
    <row r="35" spans="1:8">
      <c r="A35">
        <v>12754</v>
      </c>
      <c r="B35" s="3" t="s">
        <v>3</v>
      </c>
      <c r="C35">
        <v>2290</v>
      </c>
      <c r="D35" s="3" t="s">
        <v>160</v>
      </c>
      <c r="E35">
        <v>1</v>
      </c>
      <c r="F35" s="4">
        <v>50</v>
      </c>
      <c r="G35" t="str">
        <f t="shared" si="0"/>
        <v>12754 Farsund Rotary</v>
      </c>
      <c r="H35" t="str">
        <f t="shared" si="1"/>
        <v>2290 Vestfold Telemark Aust- Vest-Agder</v>
      </c>
    </row>
    <row r="36" spans="1:8">
      <c r="A36">
        <v>12840</v>
      </c>
      <c r="B36" s="3" t="s">
        <v>27</v>
      </c>
      <c r="C36">
        <v>2305</v>
      </c>
      <c r="D36" s="3" t="s">
        <v>164</v>
      </c>
      <c r="E36">
        <v>1</v>
      </c>
      <c r="F36" s="4">
        <v>50</v>
      </c>
      <c r="G36" t="str">
        <f t="shared" si="0"/>
        <v>12840 Tynset Rotary</v>
      </c>
      <c r="H36" t="str">
        <f t="shared" si="1"/>
        <v>2305 Hedmark Oppland Møre</v>
      </c>
    </row>
    <row r="37" spans="1:8">
      <c r="A37">
        <v>12754</v>
      </c>
      <c r="B37" s="3" t="s">
        <v>3</v>
      </c>
      <c r="C37">
        <v>2290</v>
      </c>
      <c r="D37" s="3" t="s">
        <v>160</v>
      </c>
      <c r="E37">
        <v>1</v>
      </c>
      <c r="F37" s="4">
        <v>50</v>
      </c>
      <c r="G37" t="str">
        <f t="shared" si="0"/>
        <v>12754 Farsund Rotary</v>
      </c>
      <c r="H37" t="str">
        <f t="shared" si="1"/>
        <v>2290 Vestfold Telemark Aust- Vest-Agder</v>
      </c>
    </row>
    <row r="38" spans="1:8">
      <c r="A38">
        <v>12753</v>
      </c>
      <c r="B38" s="3" t="s">
        <v>6</v>
      </c>
      <c r="C38">
        <v>2290</v>
      </c>
      <c r="D38" s="3" t="s">
        <v>160</v>
      </c>
      <c r="E38">
        <v>1</v>
      </c>
      <c r="F38" s="4">
        <v>50</v>
      </c>
      <c r="G38" t="str">
        <f t="shared" si="0"/>
        <v>12753 Brevik Rotary</v>
      </c>
      <c r="H38" t="str">
        <f t="shared" si="1"/>
        <v>2290 Vestfold Telemark Aust- Vest-Agder</v>
      </c>
    </row>
    <row r="39" spans="1:8">
      <c r="A39">
        <v>12753</v>
      </c>
      <c r="B39" s="3" t="s">
        <v>6</v>
      </c>
      <c r="C39">
        <v>2290</v>
      </c>
      <c r="D39" s="3" t="s">
        <v>160</v>
      </c>
      <c r="E39">
        <v>1</v>
      </c>
      <c r="F39" s="4">
        <v>50</v>
      </c>
      <c r="G39" t="str">
        <f t="shared" si="0"/>
        <v>12753 Brevik Rotary</v>
      </c>
      <c r="H39" t="str">
        <f t="shared" si="1"/>
        <v>2290 Vestfold Telemark Aust- Vest-Agder</v>
      </c>
    </row>
    <row r="40" spans="1:8">
      <c r="A40">
        <v>12753</v>
      </c>
      <c r="B40" s="3" t="s">
        <v>6</v>
      </c>
      <c r="C40">
        <v>2290</v>
      </c>
      <c r="D40" s="3" t="s">
        <v>160</v>
      </c>
      <c r="E40">
        <v>1</v>
      </c>
      <c r="F40" s="4">
        <v>50</v>
      </c>
      <c r="G40" t="str">
        <f t="shared" si="0"/>
        <v>12753 Brevik Rotary</v>
      </c>
      <c r="H40" t="str">
        <f t="shared" si="1"/>
        <v>2290 Vestfold Telemark Aust- Vest-Agder</v>
      </c>
    </row>
    <row r="41" spans="1:8">
      <c r="A41">
        <v>12753</v>
      </c>
      <c r="B41" s="3" t="s">
        <v>6</v>
      </c>
      <c r="C41">
        <v>2290</v>
      </c>
      <c r="D41" s="3" t="s">
        <v>160</v>
      </c>
      <c r="E41">
        <v>1</v>
      </c>
      <c r="F41" s="4">
        <v>50</v>
      </c>
      <c r="G41" t="str">
        <f t="shared" si="0"/>
        <v>12753 Brevik Rotary</v>
      </c>
      <c r="H41" t="str">
        <f t="shared" si="1"/>
        <v>2290 Vestfold Telemark Aust- Vest-Agder</v>
      </c>
    </row>
    <row r="42" spans="1:8">
      <c r="A42">
        <v>12640</v>
      </c>
      <c r="B42" s="3" t="s">
        <v>28</v>
      </c>
      <c r="C42">
        <v>2250</v>
      </c>
      <c r="D42" s="3" t="s">
        <v>162</v>
      </c>
      <c r="E42">
        <v>1</v>
      </c>
      <c r="F42" s="4">
        <v>50</v>
      </c>
      <c r="G42" t="str">
        <f t="shared" si="0"/>
        <v>12640 Bryne Rotary</v>
      </c>
      <c r="H42" t="str">
        <f t="shared" si="1"/>
        <v>2250 Rogaland Hordaland Sogn og Fjordane</v>
      </c>
    </row>
    <row r="43" spans="1:8">
      <c r="A43">
        <v>12874</v>
      </c>
      <c r="B43" s="3" t="s">
        <v>29</v>
      </c>
      <c r="C43">
        <v>2260</v>
      </c>
      <c r="D43" s="3" t="s">
        <v>159</v>
      </c>
      <c r="E43">
        <v>1</v>
      </c>
      <c r="F43" s="4">
        <v>50</v>
      </c>
      <c r="G43" t="str">
        <f t="shared" si="0"/>
        <v>12874 Jessheim Rotary</v>
      </c>
      <c r="H43" t="str">
        <f t="shared" si="1"/>
        <v>2260 Østfold Akershus</v>
      </c>
    </row>
    <row r="44" spans="1:8">
      <c r="A44">
        <v>12753</v>
      </c>
      <c r="B44" s="3" t="s">
        <v>6</v>
      </c>
      <c r="C44">
        <v>2290</v>
      </c>
      <c r="D44" s="3" t="s">
        <v>160</v>
      </c>
      <c r="E44">
        <v>1</v>
      </c>
      <c r="F44" s="4">
        <v>50</v>
      </c>
      <c r="G44" t="str">
        <f t="shared" si="0"/>
        <v>12753 Brevik Rotary</v>
      </c>
      <c r="H44" t="str">
        <f t="shared" si="1"/>
        <v>2290 Vestfold Telemark Aust- Vest-Agder</v>
      </c>
    </row>
    <row r="45" spans="1:8">
      <c r="A45">
        <v>12648</v>
      </c>
      <c r="B45" s="3" t="s">
        <v>30</v>
      </c>
      <c r="C45">
        <v>2250</v>
      </c>
      <c r="D45" s="3" t="s">
        <v>162</v>
      </c>
      <c r="E45">
        <v>1</v>
      </c>
      <c r="F45" s="4">
        <v>50</v>
      </c>
      <c r="G45" t="str">
        <f t="shared" si="0"/>
        <v>12648 Haugesund Rotary</v>
      </c>
      <c r="H45" t="str">
        <f t="shared" si="1"/>
        <v>2250 Rogaland Hordaland Sogn og Fjordane</v>
      </c>
    </row>
    <row r="46" spans="1:8">
      <c r="A46">
        <v>27891</v>
      </c>
      <c r="B46" s="3" t="s">
        <v>31</v>
      </c>
      <c r="C46">
        <v>2290</v>
      </c>
      <c r="D46" s="3" t="s">
        <v>160</v>
      </c>
      <c r="E46">
        <v>1</v>
      </c>
      <c r="F46" s="4">
        <v>50</v>
      </c>
      <c r="G46" t="str">
        <f t="shared" si="0"/>
        <v>27891 Langesund Rotary</v>
      </c>
      <c r="H46" t="str">
        <f t="shared" si="1"/>
        <v>2290 Vestfold Telemark Aust- Vest-Agder</v>
      </c>
    </row>
    <row r="47" spans="1:8">
      <c r="A47">
        <v>12648</v>
      </c>
      <c r="B47" s="3" t="s">
        <v>30</v>
      </c>
      <c r="C47">
        <v>2250</v>
      </c>
      <c r="D47" s="3" t="s">
        <v>162</v>
      </c>
      <c r="E47">
        <v>1</v>
      </c>
      <c r="F47" s="4">
        <v>50</v>
      </c>
      <c r="G47" t="str">
        <f t="shared" si="0"/>
        <v>12648 Haugesund Rotary</v>
      </c>
      <c r="H47" t="str">
        <f t="shared" si="1"/>
        <v>2250 Rogaland Hordaland Sogn og Fjordane</v>
      </c>
    </row>
    <row r="48" spans="1:8">
      <c r="A48">
        <v>27891</v>
      </c>
      <c r="B48" s="3" t="s">
        <v>31</v>
      </c>
      <c r="C48">
        <v>2290</v>
      </c>
      <c r="D48" s="3" t="s">
        <v>160</v>
      </c>
      <c r="E48">
        <v>1</v>
      </c>
      <c r="F48" s="4">
        <v>50</v>
      </c>
      <c r="G48" t="str">
        <f t="shared" si="0"/>
        <v>27891 Langesund Rotary</v>
      </c>
      <c r="H48" t="str">
        <f t="shared" si="1"/>
        <v>2290 Vestfold Telemark Aust- Vest-Agder</v>
      </c>
    </row>
    <row r="49" spans="1:8">
      <c r="A49">
        <v>12808</v>
      </c>
      <c r="B49" s="3" t="s">
        <v>32</v>
      </c>
      <c r="C49">
        <v>2310</v>
      </c>
      <c r="D49" s="3" t="s">
        <v>161</v>
      </c>
      <c r="E49">
        <v>1</v>
      </c>
      <c r="F49" s="4">
        <v>50</v>
      </c>
      <c r="G49" t="str">
        <f t="shared" si="0"/>
        <v>12808 Hokksund Rotary</v>
      </c>
      <c r="H49" t="str">
        <f t="shared" si="1"/>
        <v>2310 Oslo Asker og Bærum Buskerud</v>
      </c>
    </row>
    <row r="50" spans="1:8">
      <c r="A50">
        <v>27891</v>
      </c>
      <c r="B50" s="3" t="s">
        <v>31</v>
      </c>
      <c r="C50">
        <v>2290</v>
      </c>
      <c r="D50" s="3" t="s">
        <v>160</v>
      </c>
      <c r="E50">
        <v>1</v>
      </c>
      <c r="F50" s="4">
        <v>50</v>
      </c>
      <c r="G50" t="str">
        <f t="shared" si="0"/>
        <v>27891 Langesund Rotary</v>
      </c>
      <c r="H50" t="str">
        <f t="shared" si="1"/>
        <v>2290 Vestfold Telemark Aust- Vest-Agder</v>
      </c>
    </row>
    <row r="51" spans="1:8">
      <c r="A51">
        <v>12743</v>
      </c>
      <c r="B51" s="3" t="s">
        <v>19</v>
      </c>
      <c r="C51">
        <v>2275</v>
      </c>
      <c r="D51" s="3" t="s">
        <v>163</v>
      </c>
      <c r="E51">
        <v>1</v>
      </c>
      <c r="F51" s="4">
        <v>100</v>
      </c>
      <c r="G51" t="str">
        <f t="shared" si="0"/>
        <v>12743 Trondheim Rotary</v>
      </c>
      <c r="H51" t="str">
        <f t="shared" si="1"/>
        <v>2275 Trøndelag Nordland Troms Finnmark Svalbard</v>
      </c>
    </row>
    <row r="52" spans="1:8">
      <c r="A52">
        <v>12648</v>
      </c>
      <c r="B52" s="3" t="s">
        <v>30</v>
      </c>
      <c r="C52">
        <v>2250</v>
      </c>
      <c r="D52" s="3" t="s">
        <v>162</v>
      </c>
      <c r="E52">
        <v>1</v>
      </c>
      <c r="F52" s="4">
        <v>50</v>
      </c>
      <c r="G52" t="str">
        <f t="shared" si="0"/>
        <v>12648 Haugesund Rotary</v>
      </c>
      <c r="H52" t="str">
        <f t="shared" si="1"/>
        <v>2250 Rogaland Hordaland Sogn og Fjordane</v>
      </c>
    </row>
    <row r="53" spans="1:8">
      <c r="A53">
        <v>12885</v>
      </c>
      <c r="B53" s="3" t="s">
        <v>33</v>
      </c>
      <c r="C53">
        <v>2260</v>
      </c>
      <c r="D53" s="3" t="s">
        <v>159</v>
      </c>
      <c r="E53">
        <v>1</v>
      </c>
      <c r="F53" s="4">
        <v>100</v>
      </c>
      <c r="G53" t="str">
        <f t="shared" si="0"/>
        <v>12885 Mysen Rotary</v>
      </c>
      <c r="H53" t="str">
        <f t="shared" si="1"/>
        <v>2260 Østfold Akershus</v>
      </c>
    </row>
    <row r="54" spans="1:8">
      <c r="A54">
        <v>12753</v>
      </c>
      <c r="B54" s="3" t="s">
        <v>6</v>
      </c>
      <c r="C54">
        <v>2290</v>
      </c>
      <c r="D54" s="3" t="s">
        <v>160</v>
      </c>
      <c r="E54">
        <v>1</v>
      </c>
      <c r="F54" s="4">
        <v>50</v>
      </c>
      <c r="G54" t="str">
        <f t="shared" si="0"/>
        <v>12753 Brevik Rotary</v>
      </c>
      <c r="H54" t="str">
        <f t="shared" si="1"/>
        <v>2290 Vestfold Telemark Aust- Vest-Agder</v>
      </c>
    </row>
    <row r="55" spans="1:8">
      <c r="A55">
        <v>12648</v>
      </c>
      <c r="B55" s="3" t="s">
        <v>30</v>
      </c>
      <c r="C55">
        <v>2250</v>
      </c>
      <c r="D55" s="3" t="s">
        <v>162</v>
      </c>
      <c r="E55">
        <v>1</v>
      </c>
      <c r="F55" s="4">
        <v>50</v>
      </c>
      <c r="G55" t="str">
        <f t="shared" si="0"/>
        <v>12648 Haugesund Rotary</v>
      </c>
      <c r="H55" t="str">
        <f t="shared" si="1"/>
        <v>2250 Rogaland Hordaland Sogn og Fjordane</v>
      </c>
    </row>
    <row r="56" spans="1:8">
      <c r="A56">
        <v>12648</v>
      </c>
      <c r="B56" s="3" t="s">
        <v>30</v>
      </c>
      <c r="C56">
        <v>2250</v>
      </c>
      <c r="D56" s="3" t="s">
        <v>162</v>
      </c>
      <c r="E56">
        <v>1</v>
      </c>
      <c r="F56" s="4">
        <v>50</v>
      </c>
      <c r="G56" t="str">
        <f t="shared" si="0"/>
        <v>12648 Haugesund Rotary</v>
      </c>
      <c r="H56" t="str">
        <f t="shared" si="1"/>
        <v>2250 Rogaland Hordaland Sogn og Fjordane</v>
      </c>
    </row>
    <row r="57" spans="1:8">
      <c r="A57">
        <v>12762</v>
      </c>
      <c r="B57" s="3" t="s">
        <v>34</v>
      </c>
      <c r="C57">
        <v>2310</v>
      </c>
      <c r="D57" s="3" t="s">
        <v>161</v>
      </c>
      <c r="E57">
        <v>1</v>
      </c>
      <c r="F57" s="4">
        <v>100</v>
      </c>
      <c r="G57" t="str">
        <f t="shared" si="0"/>
        <v>12762 Kongsberg Rotary Syd</v>
      </c>
      <c r="H57" t="str">
        <f t="shared" si="1"/>
        <v>2310 Oslo Asker og Bærum Buskerud</v>
      </c>
    </row>
    <row r="58" spans="1:8">
      <c r="A58">
        <v>12778</v>
      </c>
      <c r="B58" s="3" t="s">
        <v>35</v>
      </c>
      <c r="C58">
        <v>2290</v>
      </c>
      <c r="D58" s="3" t="s">
        <v>160</v>
      </c>
      <c r="E58">
        <v>1</v>
      </c>
      <c r="F58" s="4">
        <v>80</v>
      </c>
      <c r="G58" t="str">
        <f t="shared" si="0"/>
        <v>12778 Risør Rotary</v>
      </c>
      <c r="H58" t="str">
        <f t="shared" si="1"/>
        <v>2290 Vestfold Telemark Aust- Vest-Agder</v>
      </c>
    </row>
    <row r="59" spans="1:8">
      <c r="A59">
        <v>12821</v>
      </c>
      <c r="B59" s="3" t="s">
        <v>16</v>
      </c>
      <c r="C59">
        <v>2305</v>
      </c>
      <c r="D59" s="3" t="s">
        <v>164</v>
      </c>
      <c r="E59">
        <v>1</v>
      </c>
      <c r="F59" s="4">
        <v>100</v>
      </c>
      <c r="G59" t="str">
        <f t="shared" si="0"/>
        <v>12821 Mesna Rotary</v>
      </c>
      <c r="H59" t="str">
        <f t="shared" si="1"/>
        <v>2305 Hedmark Oppland Møre</v>
      </c>
    </row>
    <row r="60" spans="1:8">
      <c r="A60">
        <v>12885</v>
      </c>
      <c r="B60" s="3" t="s">
        <v>33</v>
      </c>
      <c r="C60">
        <v>2260</v>
      </c>
      <c r="D60" s="3" t="s">
        <v>159</v>
      </c>
      <c r="E60">
        <v>1</v>
      </c>
      <c r="F60" s="4">
        <v>50</v>
      </c>
      <c r="G60" t="str">
        <f t="shared" si="0"/>
        <v>12885 Mysen Rotary</v>
      </c>
      <c r="H60" t="str">
        <f t="shared" si="1"/>
        <v>2260 Østfold Akershus</v>
      </c>
    </row>
    <row r="61" spans="1:8">
      <c r="A61">
        <v>12728</v>
      </c>
      <c r="B61" s="3" t="s">
        <v>36</v>
      </c>
      <c r="C61">
        <v>2275</v>
      </c>
      <c r="D61" s="3" t="s">
        <v>163</v>
      </c>
      <c r="E61">
        <v>1</v>
      </c>
      <c r="F61" s="4">
        <v>50</v>
      </c>
      <c r="G61" t="str">
        <f t="shared" si="0"/>
        <v>12728 Oppdal Rotary</v>
      </c>
      <c r="H61" t="str">
        <f t="shared" si="1"/>
        <v>2275 Trøndelag Nordland Troms Finnmark Svalbard</v>
      </c>
    </row>
    <row r="62" spans="1:8">
      <c r="A62">
        <v>12797</v>
      </c>
      <c r="B62" s="3" t="s">
        <v>24</v>
      </c>
      <c r="C62">
        <v>2310</v>
      </c>
      <c r="D62" s="3" t="s">
        <v>161</v>
      </c>
      <c r="E62">
        <v>1</v>
      </c>
      <c r="F62" s="4">
        <v>50</v>
      </c>
      <c r="G62" t="str">
        <f t="shared" si="0"/>
        <v>12797 Drammen Syd Rotary</v>
      </c>
      <c r="H62" t="str">
        <f t="shared" si="1"/>
        <v>2310 Oslo Asker og Bærum Buskerud</v>
      </c>
    </row>
    <row r="63" spans="1:8">
      <c r="A63">
        <v>12734</v>
      </c>
      <c r="B63" s="3" t="s">
        <v>37</v>
      </c>
      <c r="C63">
        <v>2275</v>
      </c>
      <c r="D63" s="3" t="s">
        <v>163</v>
      </c>
      <c r="E63">
        <v>1</v>
      </c>
      <c r="F63" s="4">
        <v>50</v>
      </c>
      <c r="G63" t="str">
        <f t="shared" si="0"/>
        <v>12734 Skogn Rotary</v>
      </c>
      <c r="H63" t="str">
        <f t="shared" si="1"/>
        <v>2275 Trøndelag Nordland Troms Finnmark Svalbard</v>
      </c>
    </row>
    <row r="64" spans="1:8">
      <c r="A64">
        <v>12860</v>
      </c>
      <c r="B64" s="3" t="s">
        <v>38</v>
      </c>
      <c r="C64">
        <v>2260</v>
      </c>
      <c r="D64" s="3" t="s">
        <v>159</v>
      </c>
      <c r="E64">
        <v>1</v>
      </c>
      <c r="F64" s="4">
        <v>50</v>
      </c>
      <c r="G64" t="str">
        <f t="shared" si="0"/>
        <v>12860 Eidsvoll Rotary</v>
      </c>
      <c r="H64" t="str">
        <f t="shared" si="1"/>
        <v>2260 Østfold Akershus</v>
      </c>
    </row>
    <row r="65" spans="1:8">
      <c r="A65">
        <v>12725</v>
      </c>
      <c r="B65" s="3" t="s">
        <v>40</v>
      </c>
      <c r="C65">
        <v>2305</v>
      </c>
      <c r="D65" s="3" t="s">
        <v>164</v>
      </c>
      <c r="E65">
        <v>1</v>
      </c>
      <c r="F65" s="4">
        <v>50</v>
      </c>
      <c r="G65" t="str">
        <f t="shared" si="0"/>
        <v>12725 Molde Rotary</v>
      </c>
      <c r="H65" t="str">
        <f t="shared" si="1"/>
        <v>2305 Hedmark Oppland Møre</v>
      </c>
    </row>
    <row r="66" spans="1:8">
      <c r="A66">
        <v>12754</v>
      </c>
      <c r="B66" s="3" t="s">
        <v>3</v>
      </c>
      <c r="C66">
        <v>2290</v>
      </c>
      <c r="D66" s="3" t="s">
        <v>160</v>
      </c>
      <c r="E66">
        <v>1</v>
      </c>
      <c r="F66" s="4">
        <v>50</v>
      </c>
      <c r="G66" t="str">
        <f t="shared" si="0"/>
        <v>12754 Farsund Rotary</v>
      </c>
      <c r="H66" t="str">
        <f t="shared" si="1"/>
        <v>2290 Vestfold Telemark Aust- Vest-Agder</v>
      </c>
    </row>
    <row r="67" spans="1:8">
      <c r="A67">
        <v>12848</v>
      </c>
      <c r="B67" s="3" t="s">
        <v>39</v>
      </c>
      <c r="C67">
        <v>2310</v>
      </c>
      <c r="D67" s="3" t="s">
        <v>161</v>
      </c>
      <c r="E67">
        <v>1</v>
      </c>
      <c r="F67" s="4">
        <v>50</v>
      </c>
      <c r="G67" t="str">
        <f t="shared" si="0"/>
        <v>12848 Akersborg Rotary</v>
      </c>
      <c r="H67" t="str">
        <f t="shared" si="1"/>
        <v>2310 Oslo Asker og Bærum Buskerud</v>
      </c>
    </row>
    <row r="68" spans="1:8">
      <c r="A68">
        <v>12848</v>
      </c>
      <c r="B68" s="3" t="s">
        <v>39</v>
      </c>
      <c r="C68">
        <v>2310</v>
      </c>
      <c r="D68" s="3" t="s">
        <v>161</v>
      </c>
      <c r="E68">
        <v>1</v>
      </c>
      <c r="F68" s="4">
        <v>100</v>
      </c>
      <c r="G68" t="str">
        <f t="shared" ref="G68:G131" si="2">A68&amp;" "&amp;B68</f>
        <v>12848 Akersborg Rotary</v>
      </c>
      <c r="H68" t="str">
        <f t="shared" ref="H68:H131" si="3">C68&amp;" "&amp;D68</f>
        <v>2310 Oslo Asker og Bærum Buskerud</v>
      </c>
    </row>
    <row r="69" spans="1:8">
      <c r="A69">
        <v>12821</v>
      </c>
      <c r="B69" s="3" t="s">
        <v>16</v>
      </c>
      <c r="C69">
        <v>2305</v>
      </c>
      <c r="D69" s="3" t="s">
        <v>164</v>
      </c>
      <c r="E69">
        <v>1</v>
      </c>
      <c r="F69" s="4">
        <v>100</v>
      </c>
      <c r="G69" t="str">
        <f t="shared" si="2"/>
        <v>12821 Mesna Rotary</v>
      </c>
      <c r="H69" t="str">
        <f t="shared" si="3"/>
        <v>2305 Hedmark Oppland Møre</v>
      </c>
    </row>
    <row r="70" spans="1:8">
      <c r="A70">
        <v>12719</v>
      </c>
      <c r="B70" s="3" t="s">
        <v>43</v>
      </c>
      <c r="C70">
        <v>2275</v>
      </c>
      <c r="D70" s="3" t="s">
        <v>163</v>
      </c>
      <c r="E70">
        <v>1</v>
      </c>
      <c r="F70" s="4">
        <v>100</v>
      </c>
      <c r="G70" t="str">
        <f t="shared" si="2"/>
        <v>12719 Kristiansund RK</v>
      </c>
      <c r="H70" t="str">
        <f t="shared" si="3"/>
        <v>2275 Trøndelag Nordland Troms Finnmark Svalbard</v>
      </c>
    </row>
    <row r="71" spans="1:8">
      <c r="A71">
        <v>12899</v>
      </c>
      <c r="B71" s="3" t="s">
        <v>44</v>
      </c>
      <c r="C71">
        <v>2260</v>
      </c>
      <c r="D71" s="3" t="s">
        <v>159</v>
      </c>
      <c r="E71">
        <v>1</v>
      </c>
      <c r="F71" s="4">
        <v>50</v>
      </c>
      <c r="G71" t="str">
        <f t="shared" si="2"/>
        <v>12899 Rygge Rotary</v>
      </c>
      <c r="H71" t="str">
        <f t="shared" si="3"/>
        <v>2260 Østfold Akershus</v>
      </c>
    </row>
    <row r="72" spans="1:8">
      <c r="A72">
        <v>12905</v>
      </c>
      <c r="B72" s="3" t="s">
        <v>45</v>
      </c>
      <c r="C72">
        <v>2260</v>
      </c>
      <c r="D72" s="3" t="s">
        <v>159</v>
      </c>
      <c r="E72">
        <v>1</v>
      </c>
      <c r="F72" s="4">
        <v>100</v>
      </c>
      <c r="G72" t="str">
        <f t="shared" si="2"/>
        <v>12905 Skjeberg RK</v>
      </c>
      <c r="H72" t="str">
        <f t="shared" si="3"/>
        <v>2260 Østfold Akershus</v>
      </c>
    </row>
    <row r="73" spans="1:8">
      <c r="A73">
        <v>12861</v>
      </c>
      <c r="B73" s="3" t="s">
        <v>47</v>
      </c>
      <c r="C73">
        <v>2260</v>
      </c>
      <c r="D73" s="3" t="s">
        <v>159</v>
      </c>
      <c r="E73">
        <v>1</v>
      </c>
      <c r="F73" s="4">
        <v>50</v>
      </c>
      <c r="G73" t="str">
        <f t="shared" si="2"/>
        <v>12861 Eidsvoll-Syd RK</v>
      </c>
      <c r="H73" t="str">
        <f t="shared" si="3"/>
        <v>2260 Østfold Akershus</v>
      </c>
    </row>
    <row r="74" spans="1:8">
      <c r="A74">
        <v>12903</v>
      </c>
      <c r="B74" s="3" t="s">
        <v>14</v>
      </c>
      <c r="C74">
        <v>2260</v>
      </c>
      <c r="D74" s="3" t="s">
        <v>159</v>
      </c>
      <c r="E74">
        <v>1</v>
      </c>
      <c r="F74" s="4">
        <v>50</v>
      </c>
      <c r="G74" t="str">
        <f t="shared" si="2"/>
        <v>12903 Skedsmokorset</v>
      </c>
      <c r="H74" t="str">
        <f t="shared" si="3"/>
        <v>2260 Østfold Akershus</v>
      </c>
    </row>
    <row r="75" spans="1:8">
      <c r="A75">
        <v>12803</v>
      </c>
      <c r="B75" s="3" t="s">
        <v>46</v>
      </c>
      <c r="C75">
        <v>2310</v>
      </c>
      <c r="D75" s="3" t="s">
        <v>161</v>
      </c>
      <c r="E75">
        <v>1</v>
      </c>
      <c r="F75" s="4">
        <v>50</v>
      </c>
      <c r="G75" t="str">
        <f t="shared" si="2"/>
        <v>12803 Gol RK</v>
      </c>
      <c r="H75" t="str">
        <f t="shared" si="3"/>
        <v>2310 Oslo Asker og Bærum Buskerud</v>
      </c>
    </row>
    <row r="76" spans="1:8">
      <c r="A76">
        <v>12803</v>
      </c>
      <c r="B76" s="3" t="s">
        <v>46</v>
      </c>
      <c r="C76">
        <v>2310</v>
      </c>
      <c r="D76" s="3" t="s">
        <v>161</v>
      </c>
      <c r="E76">
        <v>1</v>
      </c>
      <c r="F76" s="4">
        <v>100</v>
      </c>
      <c r="G76" t="str">
        <f t="shared" si="2"/>
        <v>12803 Gol RK</v>
      </c>
      <c r="H76" t="str">
        <f t="shared" si="3"/>
        <v>2310 Oslo Asker og Bærum Buskerud</v>
      </c>
    </row>
    <row r="77" spans="1:8">
      <c r="A77">
        <v>12803</v>
      </c>
      <c r="B77" s="3" t="s">
        <v>46</v>
      </c>
      <c r="C77">
        <v>2310</v>
      </c>
      <c r="D77" s="3" t="s">
        <v>161</v>
      </c>
      <c r="E77">
        <v>1</v>
      </c>
      <c r="F77" s="4">
        <v>50</v>
      </c>
      <c r="G77" t="str">
        <f t="shared" si="2"/>
        <v>12803 Gol RK</v>
      </c>
      <c r="H77" t="str">
        <f t="shared" si="3"/>
        <v>2310 Oslo Asker og Bærum Buskerud</v>
      </c>
    </row>
    <row r="78" spans="1:8">
      <c r="A78">
        <v>12803</v>
      </c>
      <c r="B78" s="3" t="s">
        <v>46</v>
      </c>
      <c r="C78">
        <v>2310</v>
      </c>
      <c r="D78" s="3" t="s">
        <v>161</v>
      </c>
      <c r="E78">
        <v>1</v>
      </c>
      <c r="F78" s="4">
        <v>50</v>
      </c>
      <c r="G78" t="str">
        <f t="shared" si="2"/>
        <v>12803 Gol RK</v>
      </c>
      <c r="H78" t="str">
        <f t="shared" si="3"/>
        <v>2310 Oslo Asker og Bærum Buskerud</v>
      </c>
    </row>
    <row r="79" spans="1:8">
      <c r="A79">
        <v>12789</v>
      </c>
      <c r="B79" s="3" t="s">
        <v>48</v>
      </c>
      <c r="C79">
        <v>2290</v>
      </c>
      <c r="D79" s="3" t="s">
        <v>160</v>
      </c>
      <c r="E79">
        <v>1</v>
      </c>
      <c r="F79" s="4">
        <v>50</v>
      </c>
      <c r="G79" t="str">
        <f t="shared" si="2"/>
        <v>12789 Tønsberg RK</v>
      </c>
      <c r="H79" t="str">
        <f t="shared" si="3"/>
        <v>2290 Vestfold Telemark Aust- Vest-Agder</v>
      </c>
    </row>
    <row r="80" spans="1:8">
      <c r="A80">
        <v>25433</v>
      </c>
      <c r="B80" s="3" t="s">
        <v>13</v>
      </c>
      <c r="C80">
        <v>2305</v>
      </c>
      <c r="D80" s="3" t="s">
        <v>164</v>
      </c>
      <c r="E80">
        <v>1</v>
      </c>
      <c r="F80" s="4">
        <v>50</v>
      </c>
      <c r="G80" t="str">
        <f t="shared" si="2"/>
        <v>25433 Nord-Odal</v>
      </c>
      <c r="H80" t="str">
        <f t="shared" si="3"/>
        <v>2305 Hedmark Oppland Møre</v>
      </c>
    </row>
    <row r="81" spans="1:8">
      <c r="A81">
        <v>12859</v>
      </c>
      <c r="B81" s="3" t="s">
        <v>49</v>
      </c>
      <c r="C81">
        <v>2260</v>
      </c>
      <c r="D81" s="3" t="s">
        <v>159</v>
      </c>
      <c r="E81">
        <v>1</v>
      </c>
      <c r="F81" s="4">
        <v>50</v>
      </c>
      <c r="G81" t="str">
        <f t="shared" si="2"/>
        <v>12859 Drøbak RK</v>
      </c>
      <c r="H81" t="str">
        <f t="shared" si="3"/>
        <v>2260 Østfold Akershus</v>
      </c>
    </row>
    <row r="82" spans="1:8">
      <c r="A82">
        <v>12903</v>
      </c>
      <c r="B82" s="3" t="s">
        <v>14</v>
      </c>
      <c r="C82">
        <v>2260</v>
      </c>
      <c r="D82" s="3" t="s">
        <v>159</v>
      </c>
      <c r="E82">
        <v>1</v>
      </c>
      <c r="F82" s="4">
        <v>50</v>
      </c>
      <c r="G82" t="str">
        <f t="shared" si="2"/>
        <v>12903 Skedsmokorset</v>
      </c>
      <c r="H82" t="str">
        <f t="shared" si="3"/>
        <v>2260 Østfold Akershus</v>
      </c>
    </row>
    <row r="83" spans="1:8">
      <c r="A83">
        <v>12903</v>
      </c>
      <c r="B83" s="3" t="s">
        <v>14</v>
      </c>
      <c r="C83">
        <v>2260</v>
      </c>
      <c r="D83" s="3" t="s">
        <v>159</v>
      </c>
      <c r="E83">
        <v>1</v>
      </c>
      <c r="F83" s="4">
        <v>25</v>
      </c>
      <c r="G83" t="str">
        <f t="shared" si="2"/>
        <v>12903 Skedsmokorset</v>
      </c>
      <c r="H83" t="str">
        <f t="shared" si="3"/>
        <v>2260 Østfold Akershus</v>
      </c>
    </row>
    <row r="84" spans="1:8">
      <c r="A84">
        <v>12803</v>
      </c>
      <c r="B84" s="3" t="s">
        <v>46</v>
      </c>
      <c r="C84">
        <v>2310</v>
      </c>
      <c r="D84" s="3" t="s">
        <v>161</v>
      </c>
      <c r="E84">
        <v>1</v>
      </c>
      <c r="F84" s="4">
        <v>50</v>
      </c>
      <c r="G84" t="str">
        <f t="shared" si="2"/>
        <v>12803 Gol RK</v>
      </c>
      <c r="H84" t="str">
        <f t="shared" si="3"/>
        <v>2310 Oslo Asker og Bærum Buskerud</v>
      </c>
    </row>
    <row r="85" spans="1:8">
      <c r="A85">
        <v>12803</v>
      </c>
      <c r="B85" s="3" t="s">
        <v>46</v>
      </c>
      <c r="C85">
        <v>2310</v>
      </c>
      <c r="D85" s="3" t="s">
        <v>161</v>
      </c>
      <c r="E85">
        <v>1</v>
      </c>
      <c r="F85" s="4">
        <v>50</v>
      </c>
      <c r="G85" t="str">
        <f t="shared" si="2"/>
        <v>12803 Gol RK</v>
      </c>
      <c r="H85" t="str">
        <f t="shared" si="3"/>
        <v>2310 Oslo Asker og Bærum Buskerud</v>
      </c>
    </row>
    <row r="86" spans="1:8">
      <c r="A86">
        <v>12803</v>
      </c>
      <c r="B86" s="3" t="s">
        <v>46</v>
      </c>
      <c r="C86">
        <v>2310</v>
      </c>
      <c r="D86" s="3" t="s">
        <v>161</v>
      </c>
      <c r="E86">
        <v>1</v>
      </c>
      <c r="F86" s="4">
        <v>50</v>
      </c>
      <c r="G86" t="str">
        <f t="shared" si="2"/>
        <v>12803 Gol RK</v>
      </c>
      <c r="H86" t="str">
        <f t="shared" si="3"/>
        <v>2310 Oslo Asker og Bærum Buskerud</v>
      </c>
    </row>
    <row r="87" spans="1:8">
      <c r="A87">
        <v>12877</v>
      </c>
      <c r="B87" s="3" t="s">
        <v>50</v>
      </c>
      <c r="C87">
        <v>2310</v>
      </c>
      <c r="D87" s="3" t="s">
        <v>161</v>
      </c>
      <c r="E87">
        <v>1</v>
      </c>
      <c r="F87" s="4">
        <v>50</v>
      </c>
      <c r="G87" t="str">
        <f t="shared" si="2"/>
        <v>12877 Kolsås Rotary</v>
      </c>
      <c r="H87" t="str">
        <f t="shared" si="3"/>
        <v>2310 Oslo Asker og Bærum Buskerud</v>
      </c>
    </row>
    <row r="88" spans="1:8">
      <c r="A88">
        <v>12877</v>
      </c>
      <c r="B88" s="3" t="s">
        <v>50</v>
      </c>
      <c r="C88">
        <v>2310</v>
      </c>
      <c r="D88" s="3" t="s">
        <v>161</v>
      </c>
      <c r="E88">
        <v>1</v>
      </c>
      <c r="F88" s="4">
        <v>50</v>
      </c>
      <c r="G88" t="str">
        <f t="shared" si="2"/>
        <v>12877 Kolsås Rotary</v>
      </c>
      <c r="H88" t="str">
        <f t="shared" si="3"/>
        <v>2310 Oslo Asker og Bærum Buskerud</v>
      </c>
    </row>
    <row r="89" spans="1:8">
      <c r="A89">
        <v>12789</v>
      </c>
      <c r="B89" s="3" t="s">
        <v>48</v>
      </c>
      <c r="C89">
        <v>2290</v>
      </c>
      <c r="D89" s="3" t="s">
        <v>160</v>
      </c>
      <c r="E89">
        <v>1</v>
      </c>
      <c r="F89" s="4">
        <v>50</v>
      </c>
      <c r="G89" t="str">
        <f t="shared" si="2"/>
        <v>12789 Tønsberg RK</v>
      </c>
      <c r="H89" t="str">
        <f t="shared" si="3"/>
        <v>2290 Vestfold Telemark Aust- Vest-Agder</v>
      </c>
    </row>
    <row r="90" spans="1:8">
      <c r="A90">
        <v>12753</v>
      </c>
      <c r="B90" s="3" t="s">
        <v>6</v>
      </c>
      <c r="C90">
        <v>2290</v>
      </c>
      <c r="D90" s="3" t="s">
        <v>160</v>
      </c>
      <c r="E90">
        <v>1</v>
      </c>
      <c r="F90" s="4">
        <v>50</v>
      </c>
      <c r="G90" t="str">
        <f t="shared" si="2"/>
        <v>12753 Brevik Rotary</v>
      </c>
      <c r="H90" t="str">
        <f t="shared" si="3"/>
        <v>2290 Vestfold Telemark Aust- Vest-Agder</v>
      </c>
    </row>
    <row r="91" spans="1:8">
      <c r="A91">
        <v>12883</v>
      </c>
      <c r="B91" s="3" t="s">
        <v>51</v>
      </c>
      <c r="C91">
        <v>2310</v>
      </c>
      <c r="D91" s="3" t="s">
        <v>161</v>
      </c>
      <c r="E91">
        <v>1</v>
      </c>
      <c r="F91" s="4">
        <v>50</v>
      </c>
      <c r="G91" t="str">
        <f t="shared" si="2"/>
        <v>12883 Maridalen RK</v>
      </c>
      <c r="H91" t="str">
        <f t="shared" si="3"/>
        <v>2310 Oslo Asker og Bærum Buskerud</v>
      </c>
    </row>
    <row r="92" spans="1:8">
      <c r="A92">
        <v>25040</v>
      </c>
      <c r="B92" s="3" t="s">
        <v>52</v>
      </c>
      <c r="C92">
        <v>2310</v>
      </c>
      <c r="D92" s="3" t="s">
        <v>161</v>
      </c>
      <c r="E92">
        <v>1</v>
      </c>
      <c r="F92" s="4">
        <v>50</v>
      </c>
      <c r="G92" t="str">
        <f t="shared" si="2"/>
        <v>25040 Skøyen RK</v>
      </c>
      <c r="H92" t="str">
        <f t="shared" si="3"/>
        <v>2310 Oslo Asker og Bærum Buskerud</v>
      </c>
    </row>
    <row r="93" spans="1:8">
      <c r="A93">
        <v>12469</v>
      </c>
      <c r="B93" s="3" t="s">
        <v>53</v>
      </c>
      <c r="C93">
        <v>2290</v>
      </c>
      <c r="D93" s="3" t="s">
        <v>160</v>
      </c>
      <c r="E93">
        <v>1</v>
      </c>
      <c r="F93" s="4">
        <v>50</v>
      </c>
      <c r="G93" t="str">
        <f t="shared" si="2"/>
        <v>12469 Larvik Rotary Klubb</v>
      </c>
      <c r="H93" t="str">
        <f t="shared" si="3"/>
        <v>2290 Vestfold Telemark Aust- Vest-Agder</v>
      </c>
    </row>
    <row r="94" spans="1:8">
      <c r="A94">
        <v>12777</v>
      </c>
      <c r="B94" s="3" t="s">
        <v>54</v>
      </c>
      <c r="C94">
        <v>2290</v>
      </c>
      <c r="D94" s="3" t="s">
        <v>160</v>
      </c>
      <c r="E94">
        <v>1</v>
      </c>
      <c r="F94" s="4">
        <v>100</v>
      </c>
      <c r="G94" t="str">
        <f t="shared" si="2"/>
        <v>12777 Porsgrunn</v>
      </c>
      <c r="H94" t="str">
        <f t="shared" si="3"/>
        <v>2290 Vestfold Telemark Aust- Vest-Agder</v>
      </c>
    </row>
    <row r="95" spans="1:8">
      <c r="A95">
        <v>12781</v>
      </c>
      <c r="B95" s="3" t="s">
        <v>9</v>
      </c>
      <c r="C95">
        <v>2290</v>
      </c>
      <c r="D95" s="3" t="s">
        <v>160</v>
      </c>
      <c r="E95">
        <v>1</v>
      </c>
      <c r="F95" s="4">
        <v>50</v>
      </c>
      <c r="G95" t="str">
        <f t="shared" si="2"/>
        <v>12781 Sandefjord Rotary</v>
      </c>
      <c r="H95" t="str">
        <f t="shared" si="3"/>
        <v>2290 Vestfold Telemark Aust- Vest-Agder</v>
      </c>
    </row>
    <row r="96" spans="1:8">
      <c r="A96">
        <v>12799</v>
      </c>
      <c r="B96" s="3" t="s">
        <v>55</v>
      </c>
      <c r="C96">
        <v>2305</v>
      </c>
      <c r="D96" s="3" t="s">
        <v>164</v>
      </c>
      <c r="E96">
        <v>1</v>
      </c>
      <c r="F96" s="4">
        <v>100</v>
      </c>
      <c r="G96" t="str">
        <f t="shared" si="2"/>
        <v>12799 Elverum Rotary Klubb</v>
      </c>
      <c r="H96" t="str">
        <f t="shared" si="3"/>
        <v>2305 Hedmark Oppland Møre</v>
      </c>
    </row>
    <row r="97" spans="1:8">
      <c r="A97">
        <v>12784</v>
      </c>
      <c r="B97" s="3" t="s">
        <v>56</v>
      </c>
      <c r="C97">
        <v>2290</v>
      </c>
      <c r="D97" s="3" t="s">
        <v>160</v>
      </c>
      <c r="E97">
        <v>1</v>
      </c>
      <c r="F97" s="4">
        <v>50</v>
      </c>
      <c r="G97" t="str">
        <f t="shared" si="2"/>
        <v>12784 Skien Rotary</v>
      </c>
      <c r="H97" t="str">
        <f t="shared" si="3"/>
        <v>2290 Vestfold Telemark Aust- Vest-Agder</v>
      </c>
    </row>
    <row r="98" spans="1:8">
      <c r="A98">
        <v>12894</v>
      </c>
      <c r="B98" s="3" t="s">
        <v>20</v>
      </c>
      <c r="C98">
        <v>2310</v>
      </c>
      <c r="D98" s="3" t="s">
        <v>161</v>
      </c>
      <c r="E98">
        <v>1</v>
      </c>
      <c r="F98" s="4">
        <v>100</v>
      </c>
      <c r="G98" t="str">
        <f t="shared" si="2"/>
        <v>12894 Oslo Rotary</v>
      </c>
      <c r="H98" t="str">
        <f t="shared" si="3"/>
        <v>2310 Oslo Asker og Bærum Buskerud</v>
      </c>
    </row>
    <row r="99" spans="1:8">
      <c r="A99">
        <v>12894</v>
      </c>
      <c r="B99" s="3" t="s">
        <v>20</v>
      </c>
      <c r="C99">
        <v>2310</v>
      </c>
      <c r="D99" s="3" t="s">
        <v>161</v>
      </c>
      <c r="E99">
        <v>1</v>
      </c>
      <c r="F99" s="4">
        <v>100</v>
      </c>
      <c r="G99" t="str">
        <f t="shared" si="2"/>
        <v>12894 Oslo Rotary</v>
      </c>
      <c r="H99" t="str">
        <f t="shared" si="3"/>
        <v>2310 Oslo Asker og Bærum Buskerud</v>
      </c>
    </row>
    <row r="100" spans="1:8">
      <c r="A100">
        <v>22947</v>
      </c>
      <c r="B100" s="3" t="s">
        <v>57</v>
      </c>
      <c r="C100">
        <v>2310</v>
      </c>
      <c r="D100" s="3" t="s">
        <v>161</v>
      </c>
      <c r="E100">
        <v>1</v>
      </c>
      <c r="F100" s="4">
        <v>50</v>
      </c>
      <c r="G100" t="str">
        <f t="shared" si="2"/>
        <v>22947 Lysaker Rotary Klubb</v>
      </c>
      <c r="H100" t="str">
        <f t="shared" si="3"/>
        <v>2310 Oslo Asker og Bærum Buskerud</v>
      </c>
    </row>
    <row r="101" spans="1:8">
      <c r="A101">
        <v>52022</v>
      </c>
      <c r="B101" s="3" t="s">
        <v>58</v>
      </c>
      <c r="C101">
        <v>2290</v>
      </c>
      <c r="D101" s="3" t="s">
        <v>160</v>
      </c>
      <c r="E101">
        <v>1</v>
      </c>
      <c r="F101" s="4">
        <v>100</v>
      </c>
      <c r="G101" t="str">
        <f t="shared" si="2"/>
        <v>52022 Færder Rotary Klubb</v>
      </c>
      <c r="H101" t="str">
        <f t="shared" si="3"/>
        <v>2290 Vestfold Telemark Aust- Vest-Agder</v>
      </c>
    </row>
    <row r="102" spans="1:8">
      <c r="A102">
        <v>22947</v>
      </c>
      <c r="B102" s="3" t="s">
        <v>57</v>
      </c>
      <c r="C102">
        <v>2310</v>
      </c>
      <c r="D102" s="3" t="s">
        <v>161</v>
      </c>
      <c r="E102">
        <v>1</v>
      </c>
      <c r="F102" s="4">
        <v>50</v>
      </c>
      <c r="G102" t="str">
        <f t="shared" si="2"/>
        <v>22947 Lysaker Rotary Klubb</v>
      </c>
      <c r="H102" t="str">
        <f t="shared" si="3"/>
        <v>2310 Oslo Asker og Bærum Buskerud</v>
      </c>
    </row>
    <row r="103" spans="1:8">
      <c r="A103">
        <v>22947</v>
      </c>
      <c r="B103" s="3" t="s">
        <v>57</v>
      </c>
      <c r="C103">
        <v>2310</v>
      </c>
      <c r="D103" s="3" t="s">
        <v>161</v>
      </c>
      <c r="E103">
        <v>1</v>
      </c>
      <c r="F103" s="4">
        <v>100</v>
      </c>
      <c r="G103" t="str">
        <f t="shared" si="2"/>
        <v>22947 Lysaker Rotary Klubb</v>
      </c>
      <c r="H103" t="str">
        <f t="shared" si="3"/>
        <v>2310 Oslo Asker og Bærum Buskerud</v>
      </c>
    </row>
    <row r="104" spans="1:8">
      <c r="A104">
        <v>22947</v>
      </c>
      <c r="B104" s="3" t="s">
        <v>57</v>
      </c>
      <c r="C104">
        <v>2310</v>
      </c>
      <c r="D104" s="3" t="s">
        <v>161</v>
      </c>
      <c r="E104">
        <v>1</v>
      </c>
      <c r="F104" s="4">
        <v>50</v>
      </c>
      <c r="G104" t="str">
        <f t="shared" si="2"/>
        <v>22947 Lysaker Rotary Klubb</v>
      </c>
      <c r="H104" t="str">
        <f t="shared" si="3"/>
        <v>2310 Oslo Asker og Bærum Buskerud</v>
      </c>
    </row>
    <row r="105" spans="1:8">
      <c r="A105">
        <v>22947</v>
      </c>
      <c r="B105" s="3" t="s">
        <v>57</v>
      </c>
      <c r="C105">
        <v>2310</v>
      </c>
      <c r="D105" s="3" t="s">
        <v>161</v>
      </c>
      <c r="E105">
        <v>1</v>
      </c>
      <c r="F105" s="4">
        <v>50</v>
      </c>
      <c r="G105" t="str">
        <f t="shared" si="2"/>
        <v>22947 Lysaker Rotary Klubb</v>
      </c>
      <c r="H105" t="str">
        <f t="shared" si="3"/>
        <v>2310 Oslo Asker og Bærum Buskerud</v>
      </c>
    </row>
    <row r="106" spans="1:8">
      <c r="A106">
        <v>12640</v>
      </c>
      <c r="B106" s="3" t="s">
        <v>28</v>
      </c>
      <c r="C106">
        <v>2250</v>
      </c>
      <c r="D106" s="3" t="s">
        <v>162</v>
      </c>
      <c r="E106">
        <v>1</v>
      </c>
      <c r="F106" s="4">
        <v>50</v>
      </c>
      <c r="G106" t="str">
        <f t="shared" si="2"/>
        <v>12640 Bryne Rotary</v>
      </c>
      <c r="H106" t="str">
        <f t="shared" si="3"/>
        <v>2250 Rogaland Hordaland Sogn og Fjordane</v>
      </c>
    </row>
    <row r="107" spans="1:8">
      <c r="A107">
        <v>12640</v>
      </c>
      <c r="B107" s="3" t="s">
        <v>28</v>
      </c>
      <c r="C107">
        <v>2250</v>
      </c>
      <c r="D107" s="3" t="s">
        <v>162</v>
      </c>
      <c r="E107">
        <v>1</v>
      </c>
      <c r="F107" s="4">
        <v>50</v>
      </c>
      <c r="G107" t="str">
        <f t="shared" si="2"/>
        <v>12640 Bryne Rotary</v>
      </c>
      <c r="H107" t="str">
        <f t="shared" si="3"/>
        <v>2250 Rogaland Hordaland Sogn og Fjordane</v>
      </c>
    </row>
    <row r="108" spans="1:8">
      <c r="A108">
        <v>12640</v>
      </c>
      <c r="B108" s="3" t="s">
        <v>28</v>
      </c>
      <c r="C108">
        <v>2250</v>
      </c>
      <c r="D108" s="3" t="s">
        <v>162</v>
      </c>
      <c r="E108">
        <v>1</v>
      </c>
      <c r="F108" s="4">
        <v>100</v>
      </c>
      <c r="G108" t="str">
        <f t="shared" si="2"/>
        <v>12640 Bryne Rotary</v>
      </c>
      <c r="H108" t="str">
        <f t="shared" si="3"/>
        <v>2250 Rogaland Hordaland Sogn og Fjordane</v>
      </c>
    </row>
    <row r="109" spans="1:8">
      <c r="A109">
        <v>12640</v>
      </c>
      <c r="B109" s="3" t="s">
        <v>28</v>
      </c>
      <c r="C109">
        <v>2250</v>
      </c>
      <c r="D109" s="3" t="s">
        <v>162</v>
      </c>
      <c r="E109">
        <v>1</v>
      </c>
      <c r="F109" s="4">
        <v>100</v>
      </c>
      <c r="G109" t="str">
        <f t="shared" si="2"/>
        <v>12640 Bryne Rotary</v>
      </c>
      <c r="H109" t="str">
        <f t="shared" si="3"/>
        <v>2250 Rogaland Hordaland Sogn og Fjordane</v>
      </c>
    </row>
    <row r="110" spans="1:8">
      <c r="A110">
        <v>12640</v>
      </c>
      <c r="B110" s="3" t="s">
        <v>28</v>
      </c>
      <c r="C110">
        <v>2250</v>
      </c>
      <c r="D110" s="3" t="s">
        <v>162</v>
      </c>
      <c r="E110">
        <v>1</v>
      </c>
      <c r="F110" s="4">
        <v>50</v>
      </c>
      <c r="G110" t="str">
        <f t="shared" si="2"/>
        <v>12640 Bryne Rotary</v>
      </c>
      <c r="H110" t="str">
        <f t="shared" si="3"/>
        <v>2250 Rogaland Hordaland Sogn og Fjordane</v>
      </c>
    </row>
    <row r="111" spans="1:8">
      <c r="A111">
        <v>50756</v>
      </c>
      <c r="B111" s="3" t="s">
        <v>59</v>
      </c>
      <c r="C111">
        <v>2250</v>
      </c>
      <c r="D111" s="3" t="s">
        <v>162</v>
      </c>
      <c r="E111">
        <v>1</v>
      </c>
      <c r="F111" s="4">
        <v>50</v>
      </c>
      <c r="G111" t="str">
        <f t="shared" si="2"/>
        <v>50756 Bergen Sydvesten</v>
      </c>
      <c r="H111" t="str">
        <f t="shared" si="3"/>
        <v>2250 Rogaland Hordaland Sogn og Fjordane</v>
      </c>
    </row>
    <row r="112" spans="1:8">
      <c r="A112">
        <v>12803</v>
      </c>
      <c r="B112" s="3" t="s">
        <v>46</v>
      </c>
      <c r="C112">
        <v>2310</v>
      </c>
      <c r="D112" s="3" t="s">
        <v>161</v>
      </c>
      <c r="E112">
        <v>1</v>
      </c>
      <c r="F112" s="4">
        <v>50</v>
      </c>
      <c r="G112" t="str">
        <f t="shared" si="2"/>
        <v>12803 Gol RK</v>
      </c>
      <c r="H112" t="str">
        <f t="shared" si="3"/>
        <v>2310 Oslo Asker og Bærum Buskerud</v>
      </c>
    </row>
    <row r="113" spans="1:8">
      <c r="A113">
        <v>12643</v>
      </c>
      <c r="B113" s="3" t="s">
        <v>60</v>
      </c>
      <c r="C113">
        <v>2250</v>
      </c>
      <c r="D113" s="3" t="s">
        <v>162</v>
      </c>
      <c r="E113">
        <v>1</v>
      </c>
      <c r="F113" s="4">
        <v>50</v>
      </c>
      <c r="G113" t="str">
        <f t="shared" si="2"/>
        <v>12643 Florø Rotary</v>
      </c>
      <c r="H113" t="str">
        <f t="shared" si="3"/>
        <v>2250 Rogaland Hordaland Sogn og Fjordane</v>
      </c>
    </row>
    <row r="114" spans="1:8">
      <c r="A114">
        <v>12650</v>
      </c>
      <c r="B114" s="3" t="s">
        <v>61</v>
      </c>
      <c r="C114">
        <v>2250</v>
      </c>
      <c r="D114" s="3" t="s">
        <v>162</v>
      </c>
      <c r="E114">
        <v>1</v>
      </c>
      <c r="F114" s="4">
        <v>50</v>
      </c>
      <c r="G114" t="str">
        <f t="shared" si="2"/>
        <v>12650 Karmøy-Vest RK</v>
      </c>
      <c r="H114" t="str">
        <f t="shared" si="3"/>
        <v>2250 Rogaland Hordaland Sogn og Fjordane</v>
      </c>
    </row>
    <row r="115" spans="1:8">
      <c r="A115">
        <v>12637</v>
      </c>
      <c r="B115" s="3" t="s">
        <v>62</v>
      </c>
      <c r="C115">
        <v>2250</v>
      </c>
      <c r="D115" s="3" t="s">
        <v>162</v>
      </c>
      <c r="E115">
        <v>1</v>
      </c>
      <c r="F115" s="4">
        <v>100</v>
      </c>
      <c r="G115" t="str">
        <f t="shared" si="2"/>
        <v>12637 Bergenhus Rotary</v>
      </c>
      <c r="H115" t="str">
        <f t="shared" si="3"/>
        <v>2250 Rogaland Hordaland Sogn og Fjordane</v>
      </c>
    </row>
    <row r="116" spans="1:8">
      <c r="A116">
        <v>12666</v>
      </c>
      <c r="B116" s="3" t="s">
        <v>63</v>
      </c>
      <c r="C116">
        <v>2250</v>
      </c>
      <c r="D116" s="3" t="s">
        <v>162</v>
      </c>
      <c r="E116">
        <v>1</v>
      </c>
      <c r="F116" s="4">
        <v>100</v>
      </c>
      <c r="G116" t="str">
        <f t="shared" si="2"/>
        <v>12666 Stavanger RK</v>
      </c>
      <c r="H116" t="str">
        <f t="shared" si="3"/>
        <v>2250 Rogaland Hordaland Sogn og Fjordane</v>
      </c>
    </row>
    <row r="117" spans="1:8">
      <c r="A117">
        <v>12638</v>
      </c>
      <c r="B117" s="3" t="s">
        <v>64</v>
      </c>
      <c r="C117">
        <v>2250</v>
      </c>
      <c r="D117" s="3" t="s">
        <v>162</v>
      </c>
      <c r="E117">
        <v>1</v>
      </c>
      <c r="F117" s="4">
        <v>50</v>
      </c>
      <c r="G117" t="str">
        <f t="shared" si="2"/>
        <v>12638 Bergen Syd</v>
      </c>
      <c r="H117" t="str">
        <f t="shared" si="3"/>
        <v>2250 Rogaland Hordaland Sogn og Fjordane</v>
      </c>
    </row>
    <row r="118" spans="1:8">
      <c r="A118">
        <v>12668</v>
      </c>
      <c r="B118" s="3" t="s">
        <v>65</v>
      </c>
      <c r="C118">
        <v>2250</v>
      </c>
      <c r="D118" s="3" t="s">
        <v>162</v>
      </c>
      <c r="E118">
        <v>1</v>
      </c>
      <c r="F118" s="4">
        <v>50</v>
      </c>
      <c r="G118" t="str">
        <f t="shared" si="2"/>
        <v>12668 Stord RK</v>
      </c>
      <c r="H118" t="str">
        <f t="shared" si="3"/>
        <v>2250 Rogaland Hordaland Sogn og Fjordane</v>
      </c>
    </row>
    <row r="119" spans="1:8">
      <c r="A119">
        <v>50756</v>
      </c>
      <c r="B119" s="3" t="s">
        <v>59</v>
      </c>
      <c r="C119">
        <v>2250</v>
      </c>
      <c r="D119" s="3" t="s">
        <v>162</v>
      </c>
      <c r="E119">
        <v>1</v>
      </c>
      <c r="F119" s="4">
        <v>100</v>
      </c>
      <c r="G119" t="str">
        <f t="shared" si="2"/>
        <v>50756 Bergen Sydvesten</v>
      </c>
      <c r="H119" t="str">
        <f t="shared" si="3"/>
        <v>2250 Rogaland Hordaland Sogn og Fjordane</v>
      </c>
    </row>
    <row r="120" spans="1:8">
      <c r="A120">
        <v>12641</v>
      </c>
      <c r="B120" s="3" t="s">
        <v>66</v>
      </c>
      <c r="C120">
        <v>2250</v>
      </c>
      <c r="D120" s="3" t="s">
        <v>162</v>
      </c>
      <c r="E120">
        <v>1</v>
      </c>
      <c r="F120" s="4">
        <v>50</v>
      </c>
      <c r="G120" t="str">
        <f t="shared" si="2"/>
        <v>12641 Dale RK</v>
      </c>
      <c r="H120" t="str">
        <f t="shared" si="3"/>
        <v>2250 Rogaland Hordaland Sogn og Fjordane</v>
      </c>
    </row>
    <row r="121" spans="1:8">
      <c r="A121">
        <v>12638</v>
      </c>
      <c r="B121" s="3" t="s">
        <v>64</v>
      </c>
      <c r="C121">
        <v>2250</v>
      </c>
      <c r="D121" s="3" t="s">
        <v>162</v>
      </c>
      <c r="E121">
        <v>1</v>
      </c>
      <c r="F121" s="4">
        <v>100</v>
      </c>
      <c r="G121" t="str">
        <f t="shared" si="2"/>
        <v>12638 Bergen Syd</v>
      </c>
      <c r="H121" t="str">
        <f t="shared" si="3"/>
        <v>2250 Rogaland Hordaland Sogn og Fjordane</v>
      </c>
    </row>
    <row r="122" spans="1:8">
      <c r="A122">
        <v>12638</v>
      </c>
      <c r="B122" s="3" t="s">
        <v>64</v>
      </c>
      <c r="C122">
        <v>2250</v>
      </c>
      <c r="D122" s="3" t="s">
        <v>162</v>
      </c>
      <c r="E122">
        <v>1</v>
      </c>
      <c r="F122" s="4">
        <v>100</v>
      </c>
      <c r="G122" t="str">
        <f t="shared" si="2"/>
        <v>12638 Bergen Syd</v>
      </c>
      <c r="H122" t="str">
        <f t="shared" si="3"/>
        <v>2250 Rogaland Hordaland Sogn og Fjordane</v>
      </c>
    </row>
    <row r="123" spans="1:8">
      <c r="A123">
        <v>12667</v>
      </c>
      <c r="B123" s="3" t="s">
        <v>5</v>
      </c>
      <c r="C123">
        <v>2250</v>
      </c>
      <c r="D123" s="3" t="s">
        <v>162</v>
      </c>
      <c r="E123">
        <v>1</v>
      </c>
      <c r="F123" s="4">
        <v>50</v>
      </c>
      <c r="G123" t="str">
        <f t="shared" si="2"/>
        <v>12667 Stavanger Vest</v>
      </c>
      <c r="H123" t="str">
        <f t="shared" si="3"/>
        <v>2250 Rogaland Hordaland Sogn og Fjordane</v>
      </c>
    </row>
    <row r="124" spans="1:8">
      <c r="A124">
        <v>12650</v>
      </c>
      <c r="B124" s="3" t="s">
        <v>61</v>
      </c>
      <c r="C124">
        <v>2250</v>
      </c>
      <c r="D124" s="3" t="s">
        <v>162</v>
      </c>
      <c r="E124">
        <v>1</v>
      </c>
      <c r="F124" s="4">
        <v>50</v>
      </c>
      <c r="G124" t="str">
        <f t="shared" si="2"/>
        <v>12650 Karmøy-Vest RK</v>
      </c>
      <c r="H124" t="str">
        <f t="shared" si="3"/>
        <v>2250 Rogaland Hordaland Sogn og Fjordane</v>
      </c>
    </row>
    <row r="125" spans="1:8">
      <c r="A125">
        <v>12815</v>
      </c>
      <c r="B125" s="3" t="s">
        <v>67</v>
      </c>
      <c r="C125">
        <v>2310</v>
      </c>
      <c r="D125" s="3" t="s">
        <v>161</v>
      </c>
      <c r="E125">
        <v>1</v>
      </c>
      <c r="F125" s="4">
        <v>50</v>
      </c>
      <c r="G125" t="str">
        <f t="shared" si="2"/>
        <v>12815 Konnerud RK</v>
      </c>
      <c r="H125" t="str">
        <f t="shared" si="3"/>
        <v>2310 Oslo Asker og Bærum Buskerud</v>
      </c>
    </row>
    <row r="126" spans="1:8">
      <c r="A126">
        <v>12766</v>
      </c>
      <c r="B126" s="3" t="s">
        <v>68</v>
      </c>
      <c r="C126">
        <v>2290</v>
      </c>
      <c r="D126" s="3" t="s">
        <v>160</v>
      </c>
      <c r="E126">
        <v>1</v>
      </c>
      <c r="F126" s="4">
        <v>100</v>
      </c>
      <c r="G126" t="str">
        <f t="shared" si="2"/>
        <v>12766 Kristiansand Øst</v>
      </c>
      <c r="H126" t="str">
        <f t="shared" si="3"/>
        <v>2290 Vestfold Telemark Aust- Vest-Agder</v>
      </c>
    </row>
    <row r="127" spans="1:8">
      <c r="A127">
        <v>12815</v>
      </c>
      <c r="B127" s="3" t="s">
        <v>67</v>
      </c>
      <c r="C127">
        <v>2310</v>
      </c>
      <c r="D127" s="3" t="s">
        <v>161</v>
      </c>
      <c r="E127">
        <v>1</v>
      </c>
      <c r="F127" s="4">
        <v>50</v>
      </c>
      <c r="G127" t="str">
        <f t="shared" si="2"/>
        <v>12815 Konnerud RK</v>
      </c>
      <c r="H127" t="str">
        <f t="shared" si="3"/>
        <v>2310 Oslo Asker og Bærum Buskerud</v>
      </c>
    </row>
    <row r="128" spans="1:8">
      <c r="A128">
        <v>12640</v>
      </c>
      <c r="B128" s="3" t="s">
        <v>28</v>
      </c>
      <c r="C128">
        <v>2250</v>
      </c>
      <c r="D128" s="3" t="s">
        <v>162</v>
      </c>
      <c r="E128">
        <v>1</v>
      </c>
      <c r="F128" s="4">
        <v>50</v>
      </c>
      <c r="G128" t="str">
        <f t="shared" si="2"/>
        <v>12640 Bryne Rotary</v>
      </c>
      <c r="H128" t="str">
        <f t="shared" si="3"/>
        <v>2250 Rogaland Hordaland Sogn og Fjordane</v>
      </c>
    </row>
    <row r="129" spans="1:8">
      <c r="A129">
        <v>12642</v>
      </c>
      <c r="B129" s="3" t="s">
        <v>69</v>
      </c>
      <c r="C129">
        <v>2250</v>
      </c>
      <c r="D129" s="3" t="s">
        <v>162</v>
      </c>
      <c r="E129">
        <v>1</v>
      </c>
      <c r="F129" s="4">
        <v>50</v>
      </c>
      <c r="G129" t="str">
        <f t="shared" si="2"/>
        <v>12642 Egersund RK</v>
      </c>
      <c r="H129" t="str">
        <f t="shared" si="3"/>
        <v>2250 Rogaland Hordaland Sogn og Fjordane</v>
      </c>
    </row>
    <row r="130" spans="1:8">
      <c r="A130">
        <v>12642</v>
      </c>
      <c r="B130" s="3" t="s">
        <v>69</v>
      </c>
      <c r="C130">
        <v>2250</v>
      </c>
      <c r="D130" s="3" t="s">
        <v>162</v>
      </c>
      <c r="E130">
        <v>1</v>
      </c>
      <c r="F130" s="4">
        <v>50</v>
      </c>
      <c r="G130" t="str">
        <f t="shared" si="2"/>
        <v>12642 Egersund RK</v>
      </c>
      <c r="H130" t="str">
        <f t="shared" si="3"/>
        <v>2250 Rogaland Hordaland Sogn og Fjordane</v>
      </c>
    </row>
    <row r="131" spans="1:8">
      <c r="A131">
        <v>12720</v>
      </c>
      <c r="B131" s="3" t="s">
        <v>71</v>
      </c>
      <c r="C131">
        <v>2275</v>
      </c>
      <c r="D131" s="3" t="s">
        <v>163</v>
      </c>
      <c r="E131">
        <v>1</v>
      </c>
      <c r="F131" s="4">
        <v>50</v>
      </c>
      <c r="G131" t="str">
        <f t="shared" si="2"/>
        <v>12720 Lade</v>
      </c>
      <c r="H131" t="str">
        <f t="shared" si="3"/>
        <v>2275 Trøndelag Nordland Troms Finnmark Svalbard</v>
      </c>
    </row>
    <row r="132" spans="1:8">
      <c r="A132">
        <v>12694</v>
      </c>
      <c r="B132" s="3" t="s">
        <v>72</v>
      </c>
      <c r="C132">
        <v>2275</v>
      </c>
      <c r="D132" s="3" t="s">
        <v>163</v>
      </c>
      <c r="E132">
        <v>1</v>
      </c>
      <c r="F132" s="4">
        <v>150</v>
      </c>
      <c r="G132" t="str">
        <f t="shared" ref="G132:G195" si="4">A132&amp;" "&amp;B132</f>
        <v>12694 Sortland Rotary</v>
      </c>
      <c r="H132" t="str">
        <f t="shared" ref="H132:H195" si="5">C132&amp;" "&amp;D132</f>
        <v>2275 Trøndelag Nordland Troms Finnmark Svalbard</v>
      </c>
    </row>
    <row r="133" spans="1:8">
      <c r="A133">
        <v>12682</v>
      </c>
      <c r="B133" s="3" t="s">
        <v>73</v>
      </c>
      <c r="C133">
        <v>2275</v>
      </c>
      <c r="D133" s="3" t="s">
        <v>163</v>
      </c>
      <c r="E133">
        <v>1</v>
      </c>
      <c r="F133" s="4">
        <v>50</v>
      </c>
      <c r="G133" t="str">
        <f t="shared" si="4"/>
        <v>12682 Harstad RK</v>
      </c>
      <c r="H133" t="str">
        <f t="shared" si="5"/>
        <v>2275 Trøndelag Nordland Troms Finnmark Svalbard</v>
      </c>
    </row>
    <row r="134" spans="1:8">
      <c r="A134">
        <v>12746</v>
      </c>
      <c r="B134" s="3" t="s">
        <v>74</v>
      </c>
      <c r="C134">
        <v>2305</v>
      </c>
      <c r="D134" s="3" t="s">
        <v>164</v>
      </c>
      <c r="E134">
        <v>1</v>
      </c>
      <c r="F134" s="4">
        <v>50</v>
      </c>
      <c r="G134" t="str">
        <f t="shared" si="4"/>
        <v>12746 Vatne Tennfjord RK</v>
      </c>
      <c r="H134" t="str">
        <f t="shared" si="5"/>
        <v>2305 Hedmark Oppland Møre</v>
      </c>
    </row>
    <row r="135" spans="1:8">
      <c r="A135">
        <v>12746</v>
      </c>
      <c r="B135" s="3" t="s">
        <v>74</v>
      </c>
      <c r="C135">
        <v>2305</v>
      </c>
      <c r="D135" s="3" t="s">
        <v>164</v>
      </c>
      <c r="E135">
        <v>1</v>
      </c>
      <c r="F135" s="4">
        <v>50</v>
      </c>
      <c r="G135" t="str">
        <f t="shared" si="4"/>
        <v>12746 Vatne Tennfjord RK</v>
      </c>
      <c r="H135" t="str">
        <f t="shared" si="5"/>
        <v>2305 Hedmark Oppland Møre</v>
      </c>
    </row>
    <row r="136" spans="1:8">
      <c r="A136">
        <v>12647</v>
      </c>
      <c r="B136" s="3" t="s">
        <v>75</v>
      </c>
      <c r="C136">
        <v>2250</v>
      </c>
      <c r="D136" s="3" t="s">
        <v>162</v>
      </c>
      <c r="E136">
        <v>1</v>
      </c>
      <c r="F136" s="4">
        <v>50</v>
      </c>
      <c r="G136" t="str">
        <f t="shared" si="4"/>
        <v>12647 Hafrsfjord Rotary Klubb</v>
      </c>
      <c r="H136" t="str">
        <f t="shared" si="5"/>
        <v>2250 Rogaland Hordaland Sogn og Fjordane</v>
      </c>
    </row>
    <row r="137" spans="1:8">
      <c r="A137">
        <v>12647</v>
      </c>
      <c r="B137" s="3" t="s">
        <v>75</v>
      </c>
      <c r="C137">
        <v>2250</v>
      </c>
      <c r="D137" s="3" t="s">
        <v>162</v>
      </c>
      <c r="E137">
        <v>1</v>
      </c>
      <c r="F137" s="4">
        <v>50</v>
      </c>
      <c r="G137" t="str">
        <f t="shared" si="4"/>
        <v>12647 Hafrsfjord Rotary Klubb</v>
      </c>
      <c r="H137" t="str">
        <f t="shared" si="5"/>
        <v>2250 Rogaland Hordaland Sogn og Fjordane</v>
      </c>
    </row>
    <row r="138" spans="1:8">
      <c r="A138">
        <v>12647</v>
      </c>
      <c r="B138" s="3" t="s">
        <v>75</v>
      </c>
      <c r="C138">
        <v>2250</v>
      </c>
      <c r="D138" s="3" t="s">
        <v>162</v>
      </c>
      <c r="E138">
        <v>1</v>
      </c>
      <c r="F138" s="4">
        <v>50</v>
      </c>
      <c r="G138" t="str">
        <f t="shared" si="4"/>
        <v>12647 Hafrsfjord Rotary Klubb</v>
      </c>
      <c r="H138" t="str">
        <f t="shared" si="5"/>
        <v>2250 Rogaland Hordaland Sogn og Fjordane</v>
      </c>
    </row>
    <row r="139" spans="1:8">
      <c r="A139">
        <v>12647</v>
      </c>
      <c r="B139" s="3" t="s">
        <v>75</v>
      </c>
      <c r="C139">
        <v>2250</v>
      </c>
      <c r="D139" s="3" t="s">
        <v>162</v>
      </c>
      <c r="E139">
        <v>1</v>
      </c>
      <c r="F139" s="4">
        <v>50</v>
      </c>
      <c r="G139" t="str">
        <f t="shared" si="4"/>
        <v>12647 Hafrsfjord Rotary Klubb</v>
      </c>
      <c r="H139" t="str">
        <f t="shared" si="5"/>
        <v>2250 Rogaland Hordaland Sogn og Fjordane</v>
      </c>
    </row>
    <row r="140" spans="1:8">
      <c r="A140">
        <v>12746</v>
      </c>
      <c r="B140" s="3" t="s">
        <v>74</v>
      </c>
      <c r="C140">
        <v>2305</v>
      </c>
      <c r="D140" s="3" t="s">
        <v>164</v>
      </c>
      <c r="E140">
        <v>1</v>
      </c>
      <c r="F140" s="4">
        <v>50</v>
      </c>
      <c r="G140" t="str">
        <f t="shared" si="4"/>
        <v>12746 Vatne Tennfjord RK</v>
      </c>
      <c r="H140" t="str">
        <f t="shared" si="5"/>
        <v>2305 Hedmark Oppland Møre</v>
      </c>
    </row>
    <row r="141" spans="1:8">
      <c r="A141">
        <v>12647</v>
      </c>
      <c r="B141" s="3" t="s">
        <v>75</v>
      </c>
      <c r="C141">
        <v>2250</v>
      </c>
      <c r="D141" s="3" t="s">
        <v>162</v>
      </c>
      <c r="E141">
        <v>1</v>
      </c>
      <c r="F141" s="4">
        <v>50</v>
      </c>
      <c r="G141" t="str">
        <f t="shared" si="4"/>
        <v>12647 Hafrsfjord Rotary Klubb</v>
      </c>
      <c r="H141" t="str">
        <f t="shared" si="5"/>
        <v>2250 Rogaland Hordaland Sogn og Fjordane</v>
      </c>
    </row>
    <row r="142" spans="1:8">
      <c r="A142">
        <v>12647</v>
      </c>
      <c r="B142" s="3" t="s">
        <v>75</v>
      </c>
      <c r="C142">
        <v>2250</v>
      </c>
      <c r="D142" s="3" t="s">
        <v>162</v>
      </c>
      <c r="E142">
        <v>1</v>
      </c>
      <c r="F142" s="4">
        <v>50</v>
      </c>
      <c r="G142" t="str">
        <f t="shared" si="4"/>
        <v>12647 Hafrsfjord Rotary Klubb</v>
      </c>
      <c r="H142" t="str">
        <f t="shared" si="5"/>
        <v>2250 Rogaland Hordaland Sogn og Fjordane</v>
      </c>
    </row>
    <row r="143" spans="1:8">
      <c r="A143">
        <v>12832</v>
      </c>
      <c r="B143" s="3" t="s">
        <v>76</v>
      </c>
      <c r="C143">
        <v>2305</v>
      </c>
      <c r="D143" s="3" t="s">
        <v>164</v>
      </c>
      <c r="E143">
        <v>1</v>
      </c>
      <c r="F143" s="4">
        <v>50</v>
      </c>
      <c r="G143" t="str">
        <f t="shared" si="4"/>
        <v>12832 Raufoss Rotary</v>
      </c>
      <c r="H143" t="str">
        <f t="shared" si="5"/>
        <v>2305 Hedmark Oppland Møre</v>
      </c>
    </row>
    <row r="144" spans="1:8">
      <c r="A144">
        <v>12680</v>
      </c>
      <c r="B144" s="3" t="s">
        <v>77</v>
      </c>
      <c r="C144">
        <v>2275</v>
      </c>
      <c r="D144" s="3" t="s">
        <v>163</v>
      </c>
      <c r="E144">
        <v>1</v>
      </c>
      <c r="F144" s="4">
        <v>100</v>
      </c>
      <c r="G144" t="str">
        <f t="shared" si="4"/>
        <v>12680 Hadsel RK</v>
      </c>
      <c r="H144" t="str">
        <f t="shared" si="5"/>
        <v>2275 Trøndelag Nordland Troms Finnmark Svalbard</v>
      </c>
    </row>
    <row r="145" spans="1:8">
      <c r="A145">
        <v>25040</v>
      </c>
      <c r="B145" s="3" t="s">
        <v>52</v>
      </c>
      <c r="C145">
        <v>2310</v>
      </c>
      <c r="D145" s="3" t="s">
        <v>161</v>
      </c>
      <c r="E145">
        <v>1</v>
      </c>
      <c r="F145" s="4">
        <v>50</v>
      </c>
      <c r="G145" t="str">
        <f t="shared" si="4"/>
        <v>25040 Skøyen RK</v>
      </c>
      <c r="H145" t="str">
        <f t="shared" si="5"/>
        <v>2310 Oslo Asker og Bærum Buskerud</v>
      </c>
    </row>
    <row r="146" spans="1:8">
      <c r="A146">
        <v>12777</v>
      </c>
      <c r="B146" s="3" t="s">
        <v>54</v>
      </c>
      <c r="C146">
        <v>2290</v>
      </c>
      <c r="D146" s="3" t="s">
        <v>160</v>
      </c>
      <c r="E146">
        <v>1</v>
      </c>
      <c r="F146" s="4">
        <v>50</v>
      </c>
      <c r="G146" t="str">
        <f t="shared" si="4"/>
        <v>12777 Porsgrunn</v>
      </c>
      <c r="H146" t="str">
        <f t="shared" si="5"/>
        <v>2290 Vestfold Telemark Aust- Vest-Agder</v>
      </c>
    </row>
    <row r="147" spans="1:8">
      <c r="A147">
        <v>12866</v>
      </c>
      <c r="B147" s="3" t="s">
        <v>41</v>
      </c>
      <c r="C147">
        <v>2260</v>
      </c>
      <c r="D147" s="3" t="s">
        <v>159</v>
      </c>
      <c r="E147">
        <v>1</v>
      </c>
      <c r="F147" s="4">
        <v>100</v>
      </c>
      <c r="G147" t="str">
        <f t="shared" si="4"/>
        <v>12866 Gamlebyen/Fredrikstad RK</v>
      </c>
      <c r="H147" t="str">
        <f t="shared" si="5"/>
        <v>2260 Østfold Akershus</v>
      </c>
    </row>
    <row r="148" spans="1:8">
      <c r="A148">
        <v>12659</v>
      </c>
      <c r="B148" s="3" t="s">
        <v>70</v>
      </c>
      <c r="C148">
        <v>2250</v>
      </c>
      <c r="D148" s="3" t="s">
        <v>162</v>
      </c>
      <c r="E148">
        <v>1</v>
      </c>
      <c r="F148" s="4">
        <v>50</v>
      </c>
      <c r="G148" t="str">
        <f t="shared" si="4"/>
        <v>12659 Os</v>
      </c>
      <c r="H148" t="str">
        <f t="shared" si="5"/>
        <v>2250 Rogaland Hordaland Sogn og Fjordane</v>
      </c>
    </row>
    <row r="149" spans="1:8">
      <c r="A149">
        <v>12877</v>
      </c>
      <c r="B149" s="3" t="s">
        <v>50</v>
      </c>
      <c r="C149">
        <v>2310</v>
      </c>
      <c r="D149" s="3" t="s">
        <v>161</v>
      </c>
      <c r="E149">
        <v>1</v>
      </c>
      <c r="F149" s="4">
        <v>50</v>
      </c>
      <c r="G149" t="str">
        <f t="shared" si="4"/>
        <v>12877 Kolsås Rotary</v>
      </c>
      <c r="H149" t="str">
        <f t="shared" si="5"/>
        <v>2310 Oslo Asker og Bærum Buskerud</v>
      </c>
    </row>
    <row r="150" spans="1:8">
      <c r="A150">
        <v>25040</v>
      </c>
      <c r="B150" s="3" t="s">
        <v>52</v>
      </c>
      <c r="C150">
        <v>2310</v>
      </c>
      <c r="D150" s="3" t="s">
        <v>161</v>
      </c>
      <c r="E150">
        <v>1</v>
      </c>
      <c r="F150" s="4">
        <v>50</v>
      </c>
      <c r="G150" t="str">
        <f t="shared" si="4"/>
        <v>25040 Skøyen RK</v>
      </c>
      <c r="H150" t="str">
        <f t="shared" si="5"/>
        <v>2310 Oslo Asker og Bærum Buskerud</v>
      </c>
    </row>
    <row r="151" spans="1:8">
      <c r="A151">
        <v>12659</v>
      </c>
      <c r="B151" s="3" t="s">
        <v>70</v>
      </c>
      <c r="C151">
        <v>2250</v>
      </c>
      <c r="D151" s="3" t="s">
        <v>162</v>
      </c>
      <c r="E151">
        <v>1</v>
      </c>
      <c r="F151" s="4">
        <v>50</v>
      </c>
      <c r="G151" t="str">
        <f t="shared" si="4"/>
        <v>12659 Os</v>
      </c>
      <c r="H151" t="str">
        <f t="shared" si="5"/>
        <v>2250 Rogaland Hordaland Sogn og Fjordane</v>
      </c>
    </row>
    <row r="152" spans="1:8">
      <c r="A152">
        <v>12635</v>
      </c>
      <c r="B152" s="3" t="s">
        <v>78</v>
      </c>
      <c r="C152">
        <v>2250</v>
      </c>
      <c r="D152" s="3" t="s">
        <v>162</v>
      </c>
      <c r="E152">
        <v>1</v>
      </c>
      <c r="F152" s="4">
        <v>50</v>
      </c>
      <c r="G152" t="str">
        <f t="shared" si="4"/>
        <v>12635 Askøy RK</v>
      </c>
      <c r="H152" t="str">
        <f t="shared" si="5"/>
        <v>2250 Rogaland Hordaland Sogn og Fjordane</v>
      </c>
    </row>
    <row r="153" spans="1:8">
      <c r="A153">
        <v>12648</v>
      </c>
      <c r="B153" s="3" t="s">
        <v>30</v>
      </c>
      <c r="C153">
        <v>2250</v>
      </c>
      <c r="D153" s="3" t="s">
        <v>162</v>
      </c>
      <c r="E153">
        <v>1</v>
      </c>
      <c r="F153" s="4">
        <v>50</v>
      </c>
      <c r="G153" t="str">
        <f t="shared" si="4"/>
        <v>12648 Haugesund Rotary</v>
      </c>
      <c r="H153" t="str">
        <f t="shared" si="5"/>
        <v>2250 Rogaland Hordaland Sogn og Fjordane</v>
      </c>
    </row>
    <row r="154" spans="1:8">
      <c r="A154">
        <v>12762</v>
      </c>
      <c r="B154" s="3" t="s">
        <v>34</v>
      </c>
      <c r="C154">
        <v>2310</v>
      </c>
      <c r="D154" s="3" t="s">
        <v>161</v>
      </c>
      <c r="E154">
        <v>1</v>
      </c>
      <c r="F154" s="4">
        <v>50</v>
      </c>
      <c r="G154" t="str">
        <f t="shared" si="4"/>
        <v>12762 Kongsberg Rotary Syd</v>
      </c>
      <c r="H154" t="str">
        <f t="shared" si="5"/>
        <v>2310 Oslo Asker og Bærum Buskerud</v>
      </c>
    </row>
    <row r="155" spans="1:8">
      <c r="A155">
        <v>12896</v>
      </c>
      <c r="B155" s="3" t="s">
        <v>79</v>
      </c>
      <c r="C155">
        <v>2260</v>
      </c>
      <c r="D155" s="3" t="s">
        <v>159</v>
      </c>
      <c r="E155">
        <v>1</v>
      </c>
      <c r="F155" s="4">
        <v>100</v>
      </c>
      <c r="G155" t="str">
        <f t="shared" si="4"/>
        <v>12896 Råde RK</v>
      </c>
      <c r="H155" t="str">
        <f t="shared" si="5"/>
        <v>2260 Østfold Akershus</v>
      </c>
    </row>
    <row r="156" spans="1:8">
      <c r="A156">
        <v>25040</v>
      </c>
      <c r="B156" s="3" t="s">
        <v>52</v>
      </c>
      <c r="C156">
        <v>2310</v>
      </c>
      <c r="D156" s="3" t="s">
        <v>161</v>
      </c>
      <c r="E156">
        <v>1</v>
      </c>
      <c r="F156" s="4">
        <v>50</v>
      </c>
      <c r="G156" t="str">
        <f t="shared" si="4"/>
        <v>25040 Skøyen RK</v>
      </c>
      <c r="H156" t="str">
        <f t="shared" si="5"/>
        <v>2310 Oslo Asker og Bærum Buskerud</v>
      </c>
    </row>
    <row r="157" spans="1:8">
      <c r="A157">
        <v>12810</v>
      </c>
      <c r="B157" s="3" t="s">
        <v>80</v>
      </c>
      <c r="C157">
        <v>2310</v>
      </c>
      <c r="D157" s="3" t="s">
        <v>161</v>
      </c>
      <c r="E157">
        <v>1</v>
      </c>
      <c r="F157" s="4">
        <v>50</v>
      </c>
      <c r="G157" t="str">
        <f t="shared" si="4"/>
        <v>12810 Hønefoss-Øst RK</v>
      </c>
      <c r="H157" t="str">
        <f t="shared" si="5"/>
        <v>2310 Oslo Asker og Bærum Buskerud</v>
      </c>
    </row>
    <row r="158" spans="1:8">
      <c r="A158">
        <v>12680</v>
      </c>
      <c r="B158" s="3" t="s">
        <v>77</v>
      </c>
      <c r="C158">
        <v>2275</v>
      </c>
      <c r="D158" s="3" t="s">
        <v>163</v>
      </c>
      <c r="E158">
        <v>1</v>
      </c>
      <c r="F158" s="4">
        <v>50</v>
      </c>
      <c r="G158" t="str">
        <f t="shared" si="4"/>
        <v>12680 Hadsel RK</v>
      </c>
      <c r="H158" t="str">
        <f t="shared" si="5"/>
        <v>2275 Trøndelag Nordland Troms Finnmark Svalbard</v>
      </c>
    </row>
    <row r="159" spans="1:8">
      <c r="A159">
        <v>27891</v>
      </c>
      <c r="B159" s="3" t="s">
        <v>31</v>
      </c>
      <c r="C159">
        <v>2290</v>
      </c>
      <c r="D159" s="3" t="s">
        <v>160</v>
      </c>
      <c r="E159">
        <v>1</v>
      </c>
      <c r="F159" s="4">
        <v>50</v>
      </c>
      <c r="G159" t="str">
        <f t="shared" si="4"/>
        <v>27891 Langesund Rotary</v>
      </c>
      <c r="H159" t="str">
        <f t="shared" si="5"/>
        <v>2290 Vestfold Telemark Aust- Vest-Agder</v>
      </c>
    </row>
    <row r="160" spans="1:8">
      <c r="A160">
        <v>25040</v>
      </c>
      <c r="B160" s="3" t="s">
        <v>52</v>
      </c>
      <c r="C160">
        <v>2310</v>
      </c>
      <c r="D160" s="3" t="s">
        <v>161</v>
      </c>
      <c r="E160">
        <v>1</v>
      </c>
      <c r="F160" s="4">
        <v>50</v>
      </c>
      <c r="G160" t="str">
        <f t="shared" si="4"/>
        <v>25040 Skøyen RK</v>
      </c>
      <c r="H160" t="str">
        <f t="shared" si="5"/>
        <v>2310 Oslo Asker og Bærum Buskerud</v>
      </c>
    </row>
    <row r="161" spans="1:8">
      <c r="A161">
        <v>12908</v>
      </c>
      <c r="B161" s="3" t="s">
        <v>82</v>
      </c>
      <c r="C161">
        <v>2260</v>
      </c>
      <c r="D161" s="3" t="s">
        <v>159</v>
      </c>
      <c r="E161">
        <v>1</v>
      </c>
      <c r="F161" s="4">
        <v>50</v>
      </c>
      <c r="G161" t="str">
        <f t="shared" si="4"/>
        <v>12908 Tune RK</v>
      </c>
      <c r="H161" t="str">
        <f t="shared" si="5"/>
        <v>2260 Østfold Akershus</v>
      </c>
    </row>
    <row r="162" spans="1:8">
      <c r="A162">
        <v>12877</v>
      </c>
      <c r="B162" s="3" t="s">
        <v>50</v>
      </c>
      <c r="C162">
        <v>2310</v>
      </c>
      <c r="D162" s="3" t="s">
        <v>161</v>
      </c>
      <c r="E162">
        <v>1</v>
      </c>
      <c r="F162" s="4">
        <v>50</v>
      </c>
      <c r="G162" t="str">
        <f t="shared" si="4"/>
        <v>12877 Kolsås Rotary</v>
      </c>
      <c r="H162" t="str">
        <f t="shared" si="5"/>
        <v>2310 Oslo Asker og Bærum Buskerud</v>
      </c>
    </row>
    <row r="163" spans="1:8">
      <c r="A163">
        <v>12894</v>
      </c>
      <c r="B163" s="3" t="s">
        <v>20</v>
      </c>
      <c r="C163">
        <v>2310</v>
      </c>
      <c r="D163" s="3" t="s">
        <v>161</v>
      </c>
      <c r="E163">
        <v>1</v>
      </c>
      <c r="F163" s="4">
        <v>50</v>
      </c>
      <c r="G163" t="str">
        <f t="shared" si="4"/>
        <v>12894 Oslo Rotary</v>
      </c>
      <c r="H163" t="str">
        <f t="shared" si="5"/>
        <v>2310 Oslo Asker og Bærum Buskerud</v>
      </c>
    </row>
    <row r="164" spans="1:8">
      <c r="A164">
        <v>12753</v>
      </c>
      <c r="B164" s="3" t="s">
        <v>6</v>
      </c>
      <c r="C164">
        <v>2290</v>
      </c>
      <c r="D164" s="3" t="s">
        <v>160</v>
      </c>
      <c r="E164">
        <v>1</v>
      </c>
      <c r="F164" s="4">
        <v>50</v>
      </c>
      <c r="G164" t="str">
        <f t="shared" si="4"/>
        <v>12753 Brevik Rotary</v>
      </c>
      <c r="H164" t="str">
        <f t="shared" si="5"/>
        <v>2290 Vestfold Telemark Aust- Vest-Agder</v>
      </c>
    </row>
    <row r="165" spans="1:8">
      <c r="A165">
        <v>12877</v>
      </c>
      <c r="B165" s="3" t="s">
        <v>50</v>
      </c>
      <c r="C165">
        <v>2310</v>
      </c>
      <c r="D165" s="3" t="s">
        <v>161</v>
      </c>
      <c r="E165">
        <v>1</v>
      </c>
      <c r="F165" s="4">
        <v>50</v>
      </c>
      <c r="G165" t="str">
        <f t="shared" si="4"/>
        <v>12877 Kolsås Rotary</v>
      </c>
      <c r="H165" t="str">
        <f t="shared" si="5"/>
        <v>2310 Oslo Asker og Bærum Buskerud</v>
      </c>
    </row>
    <row r="166" spans="1:8">
      <c r="A166">
        <v>52022</v>
      </c>
      <c r="B166" s="3" t="s">
        <v>58</v>
      </c>
      <c r="C166">
        <v>2290</v>
      </c>
      <c r="D166" s="3" t="s">
        <v>160</v>
      </c>
      <c r="E166">
        <v>1</v>
      </c>
      <c r="F166" s="4">
        <v>50</v>
      </c>
      <c r="G166" t="str">
        <f t="shared" si="4"/>
        <v>52022 Færder Rotary Klubb</v>
      </c>
      <c r="H166" t="str">
        <f t="shared" si="5"/>
        <v>2290 Vestfold Telemark Aust- Vest-Agder</v>
      </c>
    </row>
    <row r="167" spans="1:8">
      <c r="A167">
        <v>12837</v>
      </c>
      <c r="B167" s="3" t="s">
        <v>83</v>
      </c>
      <c r="C167">
        <v>2305</v>
      </c>
      <c r="D167" s="3" t="s">
        <v>164</v>
      </c>
      <c r="E167">
        <v>1</v>
      </c>
      <c r="F167" s="4">
        <v>50</v>
      </c>
      <c r="G167" t="str">
        <f t="shared" si="4"/>
        <v>12837 Sør-Valdres</v>
      </c>
      <c r="H167" t="str">
        <f t="shared" si="5"/>
        <v>2305 Hedmark Oppland Møre</v>
      </c>
    </row>
    <row r="168" spans="1:8">
      <c r="A168">
        <v>12687</v>
      </c>
      <c r="B168" s="3" t="s">
        <v>84</v>
      </c>
      <c r="C168">
        <v>2275</v>
      </c>
      <c r="D168" s="3" t="s">
        <v>163</v>
      </c>
      <c r="E168">
        <v>1</v>
      </c>
      <c r="F168" s="4">
        <v>50</v>
      </c>
      <c r="G168" t="str">
        <f t="shared" si="4"/>
        <v>12687 Mo i Rana Rotary</v>
      </c>
      <c r="H168" t="str">
        <f t="shared" si="5"/>
        <v>2275 Trøndelag Nordland Troms Finnmark Svalbard</v>
      </c>
    </row>
    <row r="169" spans="1:8">
      <c r="A169">
        <v>12869</v>
      </c>
      <c r="B169" s="3" t="s">
        <v>85</v>
      </c>
      <c r="C169">
        <v>2310</v>
      </c>
      <c r="D169" s="3" t="s">
        <v>161</v>
      </c>
      <c r="E169">
        <v>1</v>
      </c>
      <c r="F169" s="4">
        <v>50</v>
      </c>
      <c r="G169" t="str">
        <f t="shared" si="4"/>
        <v>12869 Groruddalen Rotary Klubb</v>
      </c>
      <c r="H169" t="str">
        <f t="shared" si="5"/>
        <v>2310 Oslo Asker og Bærum Buskerud</v>
      </c>
    </row>
    <row r="170" spans="1:8">
      <c r="A170">
        <v>12869</v>
      </c>
      <c r="B170" s="3" t="s">
        <v>85</v>
      </c>
      <c r="C170">
        <v>2310</v>
      </c>
      <c r="D170" s="3" t="s">
        <v>161</v>
      </c>
      <c r="E170">
        <v>1</v>
      </c>
      <c r="F170" s="4">
        <v>50</v>
      </c>
      <c r="G170" t="str">
        <f t="shared" si="4"/>
        <v>12869 Groruddalen Rotary Klubb</v>
      </c>
      <c r="H170" t="str">
        <f t="shared" si="5"/>
        <v>2310 Oslo Asker og Bærum Buskerud</v>
      </c>
    </row>
    <row r="171" spans="1:8">
      <c r="A171">
        <v>12637</v>
      </c>
      <c r="B171" s="3" t="s">
        <v>62</v>
      </c>
      <c r="C171">
        <v>2250</v>
      </c>
      <c r="D171" s="3" t="s">
        <v>162</v>
      </c>
      <c r="E171">
        <v>1</v>
      </c>
      <c r="F171" s="4">
        <v>50</v>
      </c>
      <c r="G171" t="str">
        <f t="shared" si="4"/>
        <v>12637 Bergenhus Rotary</v>
      </c>
      <c r="H171" t="str">
        <f t="shared" si="5"/>
        <v>2250 Rogaland Hordaland Sogn og Fjordane</v>
      </c>
    </row>
    <row r="172" spans="1:8">
      <c r="A172">
        <v>12637</v>
      </c>
      <c r="B172" s="3" t="s">
        <v>62</v>
      </c>
      <c r="C172">
        <v>2250</v>
      </c>
      <c r="D172" s="3" t="s">
        <v>162</v>
      </c>
      <c r="E172">
        <v>1</v>
      </c>
      <c r="F172" s="4">
        <v>50</v>
      </c>
      <c r="G172" t="str">
        <f t="shared" si="4"/>
        <v>12637 Bergenhus Rotary</v>
      </c>
      <c r="H172" t="str">
        <f t="shared" si="5"/>
        <v>2250 Rogaland Hordaland Sogn og Fjordane</v>
      </c>
    </row>
    <row r="173" spans="1:8">
      <c r="A173">
        <v>12637</v>
      </c>
      <c r="B173" s="3" t="s">
        <v>62</v>
      </c>
      <c r="C173">
        <v>2250</v>
      </c>
      <c r="D173" s="3" t="s">
        <v>162</v>
      </c>
      <c r="E173">
        <v>1</v>
      </c>
      <c r="F173" s="4">
        <v>50</v>
      </c>
      <c r="G173" t="str">
        <f t="shared" si="4"/>
        <v>12637 Bergenhus Rotary</v>
      </c>
      <c r="H173" t="str">
        <f t="shared" si="5"/>
        <v>2250 Rogaland Hordaland Sogn og Fjordane</v>
      </c>
    </row>
    <row r="174" spans="1:8">
      <c r="A174">
        <v>12637</v>
      </c>
      <c r="B174" s="3" t="s">
        <v>62</v>
      </c>
      <c r="C174">
        <v>2250</v>
      </c>
      <c r="D174" s="3" t="s">
        <v>162</v>
      </c>
      <c r="E174">
        <v>1</v>
      </c>
      <c r="F174" s="4">
        <v>50</v>
      </c>
      <c r="G174" t="str">
        <f t="shared" si="4"/>
        <v>12637 Bergenhus Rotary</v>
      </c>
      <c r="H174" t="str">
        <f t="shared" si="5"/>
        <v>2250 Rogaland Hordaland Sogn og Fjordane</v>
      </c>
    </row>
    <row r="175" spans="1:8">
      <c r="A175">
        <v>12637</v>
      </c>
      <c r="B175" s="3" t="s">
        <v>62</v>
      </c>
      <c r="C175">
        <v>2250</v>
      </c>
      <c r="D175" s="3" t="s">
        <v>162</v>
      </c>
      <c r="E175">
        <v>1</v>
      </c>
      <c r="F175" s="4">
        <v>50</v>
      </c>
      <c r="G175" t="str">
        <f t="shared" si="4"/>
        <v>12637 Bergenhus Rotary</v>
      </c>
      <c r="H175" t="str">
        <f t="shared" si="5"/>
        <v>2250 Rogaland Hordaland Sogn og Fjordane</v>
      </c>
    </row>
    <row r="176" spans="1:8">
      <c r="A176">
        <v>12810</v>
      </c>
      <c r="B176" s="3" t="s">
        <v>80</v>
      </c>
      <c r="C176">
        <v>2310</v>
      </c>
      <c r="D176" s="3" t="s">
        <v>161</v>
      </c>
      <c r="E176">
        <v>1</v>
      </c>
      <c r="F176" s="4">
        <v>150</v>
      </c>
      <c r="G176" t="str">
        <f t="shared" si="4"/>
        <v>12810 Hønefoss-Øst RK</v>
      </c>
      <c r="H176" t="str">
        <f t="shared" si="5"/>
        <v>2310 Oslo Asker og Bærum Buskerud</v>
      </c>
    </row>
    <row r="177" spans="1:8">
      <c r="A177">
        <v>12803</v>
      </c>
      <c r="B177" s="3" t="s">
        <v>46</v>
      </c>
      <c r="C177">
        <v>2310</v>
      </c>
      <c r="D177" s="3" t="s">
        <v>161</v>
      </c>
      <c r="E177">
        <v>1</v>
      </c>
      <c r="F177" s="4">
        <v>50</v>
      </c>
      <c r="G177" t="str">
        <f t="shared" si="4"/>
        <v>12803 Gol RK</v>
      </c>
      <c r="H177" t="str">
        <f t="shared" si="5"/>
        <v>2310 Oslo Asker og Bærum Buskerud</v>
      </c>
    </row>
    <row r="178" spans="1:8">
      <c r="A178">
        <v>12868</v>
      </c>
      <c r="B178" s="3" t="s">
        <v>86</v>
      </c>
      <c r="C178">
        <v>2310</v>
      </c>
      <c r="D178" s="3" t="s">
        <v>161</v>
      </c>
      <c r="E178">
        <v>1</v>
      </c>
      <c r="F178" s="4">
        <v>50</v>
      </c>
      <c r="G178" t="str">
        <f t="shared" si="4"/>
        <v>12868 Grorud Rotary</v>
      </c>
      <c r="H178" t="str">
        <f t="shared" si="5"/>
        <v>2310 Oslo Asker og Bærum Buskerud</v>
      </c>
    </row>
    <row r="179" spans="1:8">
      <c r="A179">
        <v>12810</v>
      </c>
      <c r="B179" s="3" t="s">
        <v>80</v>
      </c>
      <c r="C179">
        <v>2310</v>
      </c>
      <c r="D179" s="3" t="s">
        <v>161</v>
      </c>
      <c r="E179">
        <v>1</v>
      </c>
      <c r="F179" s="4">
        <v>50</v>
      </c>
      <c r="G179" t="str">
        <f t="shared" si="4"/>
        <v>12810 Hønefoss-Øst RK</v>
      </c>
      <c r="H179" t="str">
        <f t="shared" si="5"/>
        <v>2310 Oslo Asker og Bærum Buskerud</v>
      </c>
    </row>
    <row r="180" spans="1:8">
      <c r="A180">
        <v>12810</v>
      </c>
      <c r="B180" s="3" t="s">
        <v>80</v>
      </c>
      <c r="C180">
        <v>2310</v>
      </c>
      <c r="D180" s="3" t="s">
        <v>161</v>
      </c>
      <c r="E180">
        <v>1</v>
      </c>
      <c r="F180" s="4">
        <v>100</v>
      </c>
      <c r="G180" t="str">
        <f t="shared" si="4"/>
        <v>12810 Hønefoss-Øst RK</v>
      </c>
      <c r="H180" t="str">
        <f t="shared" si="5"/>
        <v>2310 Oslo Asker og Bærum Buskerud</v>
      </c>
    </row>
    <row r="181" spans="1:8">
      <c r="A181">
        <v>12810</v>
      </c>
      <c r="B181" s="3" t="s">
        <v>80</v>
      </c>
      <c r="C181">
        <v>2310</v>
      </c>
      <c r="D181" s="3" t="s">
        <v>161</v>
      </c>
      <c r="E181">
        <v>1</v>
      </c>
      <c r="F181" s="4">
        <v>50</v>
      </c>
      <c r="G181" t="str">
        <f t="shared" si="4"/>
        <v>12810 Hønefoss-Øst RK</v>
      </c>
      <c r="H181" t="str">
        <f t="shared" si="5"/>
        <v>2310 Oslo Asker og Bærum Buskerud</v>
      </c>
    </row>
    <row r="182" spans="1:8">
      <c r="A182">
        <v>12810</v>
      </c>
      <c r="B182" s="3" t="s">
        <v>80</v>
      </c>
      <c r="C182">
        <v>2310</v>
      </c>
      <c r="D182" s="3" t="s">
        <v>161</v>
      </c>
      <c r="E182">
        <v>1</v>
      </c>
      <c r="F182" s="4">
        <v>50</v>
      </c>
      <c r="G182" t="str">
        <f t="shared" si="4"/>
        <v>12810 Hønefoss-Øst RK</v>
      </c>
      <c r="H182" t="str">
        <f t="shared" si="5"/>
        <v>2310 Oslo Asker og Bærum Buskerud</v>
      </c>
    </row>
    <row r="183" spans="1:8">
      <c r="A183">
        <v>12810</v>
      </c>
      <c r="B183" s="3" t="s">
        <v>80</v>
      </c>
      <c r="C183">
        <v>2310</v>
      </c>
      <c r="D183" s="3" t="s">
        <v>161</v>
      </c>
      <c r="E183">
        <v>1</v>
      </c>
      <c r="F183" s="4">
        <v>50</v>
      </c>
      <c r="G183" t="str">
        <f t="shared" si="4"/>
        <v>12810 Hønefoss-Øst RK</v>
      </c>
      <c r="H183" t="str">
        <f t="shared" si="5"/>
        <v>2310 Oslo Asker og Bærum Buskerud</v>
      </c>
    </row>
    <row r="184" spans="1:8">
      <c r="A184">
        <v>12810</v>
      </c>
      <c r="B184" s="3" t="s">
        <v>80</v>
      </c>
      <c r="C184">
        <v>2310</v>
      </c>
      <c r="D184" s="3" t="s">
        <v>161</v>
      </c>
      <c r="E184">
        <v>1</v>
      </c>
      <c r="F184" s="4">
        <v>50</v>
      </c>
      <c r="G184" t="str">
        <f t="shared" si="4"/>
        <v>12810 Hønefoss-Øst RK</v>
      </c>
      <c r="H184" t="str">
        <f t="shared" si="5"/>
        <v>2310 Oslo Asker og Bærum Buskerud</v>
      </c>
    </row>
    <row r="185" spans="1:8">
      <c r="A185">
        <v>12810</v>
      </c>
      <c r="B185" s="3" t="s">
        <v>80</v>
      </c>
      <c r="C185">
        <v>2310</v>
      </c>
      <c r="D185" s="3" t="s">
        <v>161</v>
      </c>
      <c r="E185">
        <v>1</v>
      </c>
      <c r="F185" s="4">
        <v>50</v>
      </c>
      <c r="G185" t="str">
        <f t="shared" si="4"/>
        <v>12810 Hønefoss-Øst RK</v>
      </c>
      <c r="H185" t="str">
        <f t="shared" si="5"/>
        <v>2310 Oslo Asker og Bærum Buskerud</v>
      </c>
    </row>
    <row r="186" spans="1:8">
      <c r="A186">
        <v>12810</v>
      </c>
      <c r="B186" s="3" t="s">
        <v>80</v>
      </c>
      <c r="C186">
        <v>2310</v>
      </c>
      <c r="D186" s="3" t="s">
        <v>161</v>
      </c>
      <c r="E186">
        <v>1</v>
      </c>
      <c r="F186" s="4">
        <v>50</v>
      </c>
      <c r="G186" t="str">
        <f t="shared" si="4"/>
        <v>12810 Hønefoss-Øst RK</v>
      </c>
      <c r="H186" t="str">
        <f t="shared" si="5"/>
        <v>2310 Oslo Asker og Bærum Buskerud</v>
      </c>
    </row>
    <row r="187" spans="1:8">
      <c r="A187">
        <v>12869</v>
      </c>
      <c r="B187" s="3" t="s">
        <v>85</v>
      </c>
      <c r="C187">
        <v>2310</v>
      </c>
      <c r="D187" s="3" t="s">
        <v>161</v>
      </c>
      <c r="E187">
        <v>1</v>
      </c>
      <c r="F187" s="4">
        <v>60</v>
      </c>
      <c r="G187" t="str">
        <f t="shared" si="4"/>
        <v>12869 Groruddalen Rotary Klubb</v>
      </c>
      <c r="H187" t="str">
        <f t="shared" si="5"/>
        <v>2310 Oslo Asker og Bærum Buskerud</v>
      </c>
    </row>
    <row r="188" spans="1:8">
      <c r="A188">
        <v>12810</v>
      </c>
      <c r="B188" s="3" t="s">
        <v>80</v>
      </c>
      <c r="C188">
        <v>2310</v>
      </c>
      <c r="D188" s="3" t="s">
        <v>161</v>
      </c>
      <c r="E188">
        <v>1</v>
      </c>
      <c r="F188" s="4">
        <v>50</v>
      </c>
      <c r="G188" t="str">
        <f t="shared" si="4"/>
        <v>12810 Hønefoss-Øst RK</v>
      </c>
      <c r="H188" t="str">
        <f t="shared" si="5"/>
        <v>2310 Oslo Asker og Bærum Buskerud</v>
      </c>
    </row>
    <row r="189" spans="1:8">
      <c r="A189">
        <v>12810</v>
      </c>
      <c r="B189" s="3" t="s">
        <v>80</v>
      </c>
      <c r="C189">
        <v>2310</v>
      </c>
      <c r="D189" s="3" t="s">
        <v>161</v>
      </c>
      <c r="E189">
        <v>1</v>
      </c>
      <c r="F189" s="4">
        <v>50</v>
      </c>
      <c r="G189" t="str">
        <f t="shared" si="4"/>
        <v>12810 Hønefoss-Øst RK</v>
      </c>
      <c r="H189" t="str">
        <f t="shared" si="5"/>
        <v>2310 Oslo Asker og Bærum Buskerud</v>
      </c>
    </row>
    <row r="190" spans="1:8">
      <c r="A190">
        <v>12810</v>
      </c>
      <c r="B190" s="3" t="s">
        <v>80</v>
      </c>
      <c r="C190">
        <v>2310</v>
      </c>
      <c r="D190" s="3" t="s">
        <v>161</v>
      </c>
      <c r="E190">
        <v>1</v>
      </c>
      <c r="F190" s="4">
        <v>50</v>
      </c>
      <c r="G190" t="str">
        <f t="shared" si="4"/>
        <v>12810 Hønefoss-Øst RK</v>
      </c>
      <c r="H190" t="str">
        <f t="shared" si="5"/>
        <v>2310 Oslo Asker og Bærum Buskerud</v>
      </c>
    </row>
    <row r="191" spans="1:8">
      <c r="A191">
        <v>12810</v>
      </c>
      <c r="B191" s="3" t="s">
        <v>80</v>
      </c>
      <c r="C191">
        <v>2310</v>
      </c>
      <c r="D191" s="3" t="s">
        <v>161</v>
      </c>
      <c r="E191">
        <v>1</v>
      </c>
      <c r="F191" s="4">
        <v>50</v>
      </c>
      <c r="G191" t="str">
        <f t="shared" si="4"/>
        <v>12810 Hønefoss-Øst RK</v>
      </c>
      <c r="H191" t="str">
        <f t="shared" si="5"/>
        <v>2310 Oslo Asker og Bærum Buskerud</v>
      </c>
    </row>
    <row r="192" spans="1:8">
      <c r="A192">
        <v>12684</v>
      </c>
      <c r="B192" s="3" t="s">
        <v>23</v>
      </c>
      <c r="C192">
        <v>2275</v>
      </c>
      <c r="D192" s="3" t="s">
        <v>163</v>
      </c>
      <c r="E192">
        <v>1</v>
      </c>
      <c r="F192" s="4">
        <v>50</v>
      </c>
      <c r="G192" t="str">
        <f t="shared" si="4"/>
        <v>12684 Kirkenes Rotary</v>
      </c>
      <c r="H192" t="str">
        <f t="shared" si="5"/>
        <v>2275 Trøndelag Nordland Troms Finnmark Svalbard</v>
      </c>
    </row>
    <row r="193" spans="1:8">
      <c r="A193">
        <v>12684</v>
      </c>
      <c r="B193" s="3" t="s">
        <v>23</v>
      </c>
      <c r="C193">
        <v>2275</v>
      </c>
      <c r="D193" s="3" t="s">
        <v>163</v>
      </c>
      <c r="E193">
        <v>1</v>
      </c>
      <c r="F193" s="4">
        <v>50</v>
      </c>
      <c r="G193" t="str">
        <f t="shared" si="4"/>
        <v>12684 Kirkenes Rotary</v>
      </c>
      <c r="H193" t="str">
        <f t="shared" si="5"/>
        <v>2275 Trøndelag Nordland Troms Finnmark Svalbard</v>
      </c>
    </row>
    <row r="194" spans="1:8">
      <c r="A194">
        <v>12900</v>
      </c>
      <c r="B194" s="3" t="s">
        <v>87</v>
      </c>
      <c r="C194">
        <v>2310</v>
      </c>
      <c r="D194" s="3" t="s">
        <v>161</v>
      </c>
      <c r="E194">
        <v>1</v>
      </c>
      <c r="F194" s="4">
        <v>50</v>
      </c>
      <c r="G194" t="str">
        <f t="shared" si="4"/>
        <v>12900 Sandvika</v>
      </c>
      <c r="H194" t="str">
        <f t="shared" si="5"/>
        <v>2310 Oslo Asker og Bærum Buskerud</v>
      </c>
    </row>
    <row r="195" spans="1:8">
      <c r="A195">
        <v>12818</v>
      </c>
      <c r="B195" s="3" t="s">
        <v>88</v>
      </c>
      <c r="C195">
        <v>2310</v>
      </c>
      <c r="D195" s="3" t="s">
        <v>161</v>
      </c>
      <c r="E195">
        <v>1</v>
      </c>
      <c r="F195" s="4">
        <v>50</v>
      </c>
      <c r="G195" t="str">
        <f t="shared" si="4"/>
        <v>12818 Lier RK</v>
      </c>
      <c r="H195" t="str">
        <f t="shared" si="5"/>
        <v>2310 Oslo Asker og Bærum Buskerud</v>
      </c>
    </row>
    <row r="196" spans="1:8">
      <c r="A196">
        <v>12699</v>
      </c>
      <c r="B196" s="3" t="s">
        <v>89</v>
      </c>
      <c r="C196">
        <v>2275</v>
      </c>
      <c r="D196" s="3" t="s">
        <v>163</v>
      </c>
      <c r="E196">
        <v>1</v>
      </c>
      <c r="F196" s="4">
        <v>50</v>
      </c>
      <c r="G196" t="str">
        <f t="shared" ref="G196:G259" si="6">A196&amp;" "&amp;B196</f>
        <v>12699 Vadsø RK</v>
      </c>
      <c r="H196" t="str">
        <f t="shared" ref="H196:H259" si="7">C196&amp;" "&amp;D196</f>
        <v>2275 Trøndelag Nordland Troms Finnmark Svalbard</v>
      </c>
    </row>
    <row r="197" spans="1:8">
      <c r="A197">
        <v>12699</v>
      </c>
      <c r="B197" s="3" t="s">
        <v>89</v>
      </c>
      <c r="C197">
        <v>2275</v>
      </c>
      <c r="D197" s="3" t="s">
        <v>163</v>
      </c>
      <c r="E197">
        <v>1</v>
      </c>
      <c r="F197" s="4">
        <v>50</v>
      </c>
      <c r="G197" t="str">
        <f t="shared" si="6"/>
        <v>12699 Vadsø RK</v>
      </c>
      <c r="H197" t="str">
        <f t="shared" si="7"/>
        <v>2275 Trøndelag Nordland Troms Finnmark Svalbard</v>
      </c>
    </row>
    <row r="198" spans="1:8">
      <c r="A198">
        <v>27891</v>
      </c>
      <c r="B198" s="3" t="s">
        <v>31</v>
      </c>
      <c r="C198">
        <v>2290</v>
      </c>
      <c r="D198" s="3" t="s">
        <v>160</v>
      </c>
      <c r="E198">
        <v>1</v>
      </c>
      <c r="F198" s="4">
        <v>50</v>
      </c>
      <c r="G198" t="str">
        <f t="shared" si="6"/>
        <v>27891 Langesund Rotary</v>
      </c>
      <c r="H198" t="str">
        <f t="shared" si="7"/>
        <v>2290 Vestfold Telemark Aust- Vest-Agder</v>
      </c>
    </row>
    <row r="199" spans="1:8">
      <c r="A199">
        <v>12661</v>
      </c>
      <c r="B199" s="3" t="s">
        <v>15</v>
      </c>
      <c r="C199">
        <v>2250</v>
      </c>
      <c r="D199" s="3" t="s">
        <v>162</v>
      </c>
      <c r="E199">
        <v>1</v>
      </c>
      <c r="F199" s="4">
        <v>50</v>
      </c>
      <c r="G199" t="str">
        <f t="shared" si="6"/>
        <v>12661 Sandnes Rotary</v>
      </c>
      <c r="H199" t="str">
        <f t="shared" si="7"/>
        <v>2250 Rogaland Hordaland Sogn og Fjordane</v>
      </c>
    </row>
    <row r="200" spans="1:8">
      <c r="A200">
        <v>12694</v>
      </c>
      <c r="B200" s="3" t="s">
        <v>72</v>
      </c>
      <c r="C200">
        <v>2275</v>
      </c>
      <c r="D200" s="3" t="s">
        <v>163</v>
      </c>
      <c r="E200">
        <v>1</v>
      </c>
      <c r="F200" s="4">
        <v>50</v>
      </c>
      <c r="G200" t="str">
        <f t="shared" si="6"/>
        <v>12694 Sortland Rotary</v>
      </c>
      <c r="H200" t="str">
        <f t="shared" si="7"/>
        <v>2275 Trøndelag Nordland Troms Finnmark Svalbard</v>
      </c>
    </row>
    <row r="201" spans="1:8">
      <c r="A201">
        <v>12661</v>
      </c>
      <c r="B201" s="3" t="s">
        <v>15</v>
      </c>
      <c r="C201">
        <v>2250</v>
      </c>
      <c r="D201" s="3" t="s">
        <v>162</v>
      </c>
      <c r="E201">
        <v>1</v>
      </c>
      <c r="F201" s="4">
        <v>50</v>
      </c>
      <c r="G201" t="str">
        <f t="shared" si="6"/>
        <v>12661 Sandnes Rotary</v>
      </c>
      <c r="H201" t="str">
        <f t="shared" si="7"/>
        <v>2250 Rogaland Hordaland Sogn og Fjordane</v>
      </c>
    </row>
    <row r="202" spans="1:8">
      <c r="A202">
        <v>12661</v>
      </c>
      <c r="B202" s="3" t="s">
        <v>15</v>
      </c>
      <c r="C202">
        <v>2250</v>
      </c>
      <c r="D202" s="3" t="s">
        <v>162</v>
      </c>
      <c r="E202">
        <v>1</v>
      </c>
      <c r="F202" s="4">
        <v>50</v>
      </c>
      <c r="G202" t="str">
        <f t="shared" si="6"/>
        <v>12661 Sandnes Rotary</v>
      </c>
      <c r="H202" t="str">
        <f t="shared" si="7"/>
        <v>2250 Rogaland Hordaland Sogn og Fjordane</v>
      </c>
    </row>
    <row r="203" spans="1:8">
      <c r="A203">
        <v>27891</v>
      </c>
      <c r="B203" s="3" t="s">
        <v>31</v>
      </c>
      <c r="C203">
        <v>2290</v>
      </c>
      <c r="D203" s="3" t="s">
        <v>160</v>
      </c>
      <c r="E203">
        <v>1</v>
      </c>
      <c r="F203" s="4">
        <v>50</v>
      </c>
      <c r="G203" t="str">
        <f t="shared" si="6"/>
        <v>27891 Langesund Rotary</v>
      </c>
      <c r="H203" t="str">
        <f t="shared" si="7"/>
        <v>2290 Vestfold Telemark Aust- Vest-Agder</v>
      </c>
    </row>
    <row r="204" spans="1:8">
      <c r="A204">
        <v>12640</v>
      </c>
      <c r="B204" s="3" t="s">
        <v>28</v>
      </c>
      <c r="C204">
        <v>2250</v>
      </c>
      <c r="D204" s="3" t="s">
        <v>162</v>
      </c>
      <c r="E204">
        <v>1</v>
      </c>
      <c r="F204" s="4">
        <v>150</v>
      </c>
      <c r="G204" t="str">
        <f t="shared" si="6"/>
        <v>12640 Bryne Rotary</v>
      </c>
      <c r="H204" t="str">
        <f t="shared" si="7"/>
        <v>2250 Rogaland Hordaland Sogn og Fjordane</v>
      </c>
    </row>
    <row r="205" spans="1:8">
      <c r="A205">
        <v>12692</v>
      </c>
      <c r="B205" s="3" t="s">
        <v>90</v>
      </c>
      <c r="C205">
        <v>2275</v>
      </c>
      <c r="D205" s="3" t="s">
        <v>163</v>
      </c>
      <c r="E205">
        <v>1</v>
      </c>
      <c r="F205" s="4">
        <v>50</v>
      </c>
      <c r="G205" t="str">
        <f t="shared" si="6"/>
        <v>12692 Rana Rotary</v>
      </c>
      <c r="H205" t="str">
        <f t="shared" si="7"/>
        <v>2275 Trøndelag Nordland Troms Finnmark Svalbard</v>
      </c>
    </row>
    <row r="206" spans="1:8">
      <c r="A206">
        <v>12692</v>
      </c>
      <c r="B206" s="3" t="s">
        <v>90</v>
      </c>
      <c r="C206">
        <v>2275</v>
      </c>
      <c r="D206" s="3" t="s">
        <v>163</v>
      </c>
      <c r="E206">
        <v>1</v>
      </c>
      <c r="F206" s="4">
        <v>50</v>
      </c>
      <c r="G206" t="str">
        <f t="shared" si="6"/>
        <v>12692 Rana Rotary</v>
      </c>
      <c r="H206" t="str">
        <f t="shared" si="7"/>
        <v>2275 Trøndelag Nordland Troms Finnmark Svalbard</v>
      </c>
    </row>
    <row r="207" spans="1:8">
      <c r="A207">
        <v>51945</v>
      </c>
      <c r="B207" s="3" t="s">
        <v>91</v>
      </c>
      <c r="C207">
        <v>2275</v>
      </c>
      <c r="D207" s="3" t="s">
        <v>163</v>
      </c>
      <c r="E207">
        <v>1</v>
      </c>
      <c r="F207" s="4">
        <v>50</v>
      </c>
      <c r="G207" t="str">
        <f t="shared" si="6"/>
        <v>51945 Øksnes RK</v>
      </c>
      <c r="H207" t="str">
        <f t="shared" si="7"/>
        <v>2275 Trøndelag Nordland Troms Finnmark Svalbard</v>
      </c>
    </row>
    <row r="208" spans="1:8">
      <c r="A208">
        <v>51945</v>
      </c>
      <c r="B208" s="3" t="s">
        <v>91</v>
      </c>
      <c r="C208">
        <v>2275</v>
      </c>
      <c r="D208" s="3" t="s">
        <v>163</v>
      </c>
      <c r="E208">
        <v>1</v>
      </c>
      <c r="F208" s="4">
        <v>50</v>
      </c>
      <c r="G208" t="str">
        <f t="shared" si="6"/>
        <v>51945 Øksnes RK</v>
      </c>
      <c r="H208" t="str">
        <f t="shared" si="7"/>
        <v>2275 Trøndelag Nordland Troms Finnmark Svalbard</v>
      </c>
    </row>
    <row r="209" spans="1:8">
      <c r="A209">
        <v>12810</v>
      </c>
      <c r="B209" s="3" t="s">
        <v>80</v>
      </c>
      <c r="C209">
        <v>2310</v>
      </c>
      <c r="D209" s="3" t="s">
        <v>161</v>
      </c>
      <c r="E209">
        <v>1</v>
      </c>
      <c r="F209" s="4">
        <v>50</v>
      </c>
      <c r="G209" t="str">
        <f t="shared" si="6"/>
        <v>12810 Hønefoss-Øst RK</v>
      </c>
      <c r="H209" t="str">
        <f t="shared" si="7"/>
        <v>2310 Oslo Asker og Bærum Buskerud</v>
      </c>
    </row>
    <row r="210" spans="1:8">
      <c r="A210">
        <v>12680</v>
      </c>
      <c r="B210" s="3" t="s">
        <v>77</v>
      </c>
      <c r="C210">
        <v>2275</v>
      </c>
      <c r="D210" s="3" t="s">
        <v>163</v>
      </c>
      <c r="E210">
        <v>1</v>
      </c>
      <c r="F210" s="4">
        <v>50</v>
      </c>
      <c r="G210" t="str">
        <f t="shared" si="6"/>
        <v>12680 Hadsel RK</v>
      </c>
      <c r="H210" t="str">
        <f t="shared" si="7"/>
        <v>2275 Trøndelag Nordland Troms Finnmark Svalbard</v>
      </c>
    </row>
    <row r="211" spans="1:8">
      <c r="A211">
        <v>12810</v>
      </c>
      <c r="B211" s="3" t="s">
        <v>80</v>
      </c>
      <c r="C211">
        <v>2310</v>
      </c>
      <c r="D211" s="3" t="s">
        <v>161</v>
      </c>
      <c r="E211">
        <v>1</v>
      </c>
      <c r="F211" s="4">
        <v>50</v>
      </c>
      <c r="G211" t="str">
        <f t="shared" si="6"/>
        <v>12810 Hønefoss-Øst RK</v>
      </c>
      <c r="H211" t="str">
        <f t="shared" si="7"/>
        <v>2310 Oslo Asker og Bærum Buskerud</v>
      </c>
    </row>
    <row r="212" spans="1:8">
      <c r="A212">
        <v>12680</v>
      </c>
      <c r="B212" s="3" t="s">
        <v>77</v>
      </c>
      <c r="C212">
        <v>2275</v>
      </c>
      <c r="D212" s="3" t="s">
        <v>163</v>
      </c>
      <c r="E212">
        <v>1</v>
      </c>
      <c r="F212" s="4">
        <v>50</v>
      </c>
      <c r="G212" t="str">
        <f t="shared" si="6"/>
        <v>12680 Hadsel RK</v>
      </c>
      <c r="H212" t="str">
        <f t="shared" si="7"/>
        <v>2275 Trøndelag Nordland Troms Finnmark Svalbard</v>
      </c>
    </row>
    <row r="213" spans="1:8">
      <c r="A213">
        <v>12810</v>
      </c>
      <c r="B213" s="3" t="s">
        <v>80</v>
      </c>
      <c r="C213">
        <v>2310</v>
      </c>
      <c r="D213" s="3" t="s">
        <v>161</v>
      </c>
      <c r="E213">
        <v>1</v>
      </c>
      <c r="F213" s="4">
        <v>50</v>
      </c>
      <c r="G213" t="str">
        <f t="shared" si="6"/>
        <v>12810 Hønefoss-Øst RK</v>
      </c>
      <c r="H213" t="str">
        <f t="shared" si="7"/>
        <v>2310 Oslo Asker og Bærum Buskerud</v>
      </c>
    </row>
    <row r="214" spans="1:8">
      <c r="A214">
        <v>12810</v>
      </c>
      <c r="B214" s="3" t="s">
        <v>80</v>
      </c>
      <c r="C214">
        <v>2310</v>
      </c>
      <c r="D214" s="3" t="s">
        <v>161</v>
      </c>
      <c r="E214">
        <v>1</v>
      </c>
      <c r="F214" s="4">
        <v>50</v>
      </c>
      <c r="G214" t="str">
        <f t="shared" si="6"/>
        <v>12810 Hønefoss-Øst RK</v>
      </c>
      <c r="H214" t="str">
        <f t="shared" si="7"/>
        <v>2310 Oslo Asker og Bærum Buskerud</v>
      </c>
    </row>
    <row r="215" spans="1:8">
      <c r="A215">
        <v>27891</v>
      </c>
      <c r="B215" s="3" t="s">
        <v>31</v>
      </c>
      <c r="C215">
        <v>2290</v>
      </c>
      <c r="D215" s="3" t="s">
        <v>160</v>
      </c>
      <c r="E215">
        <v>1</v>
      </c>
      <c r="F215" s="4">
        <v>100</v>
      </c>
      <c r="G215" t="str">
        <f t="shared" si="6"/>
        <v>27891 Langesund Rotary</v>
      </c>
      <c r="H215" t="str">
        <f t="shared" si="7"/>
        <v>2290 Vestfold Telemark Aust- Vest-Agder</v>
      </c>
    </row>
    <row r="216" spans="1:8">
      <c r="A216">
        <v>25040</v>
      </c>
      <c r="B216" s="3" t="s">
        <v>52</v>
      </c>
      <c r="C216">
        <v>2310</v>
      </c>
      <c r="D216" s="3" t="s">
        <v>161</v>
      </c>
      <c r="E216">
        <v>1</v>
      </c>
      <c r="F216" s="4">
        <v>50</v>
      </c>
      <c r="G216" t="str">
        <f t="shared" si="6"/>
        <v>25040 Skøyen RK</v>
      </c>
      <c r="H216" t="str">
        <f t="shared" si="7"/>
        <v>2310 Oslo Asker og Bærum Buskerud</v>
      </c>
    </row>
    <row r="217" spans="1:8">
      <c r="A217">
        <v>12666</v>
      </c>
      <c r="B217" s="3" t="s">
        <v>63</v>
      </c>
      <c r="C217">
        <v>2250</v>
      </c>
      <c r="D217" s="3" t="s">
        <v>162</v>
      </c>
      <c r="E217">
        <v>1</v>
      </c>
      <c r="F217" s="4">
        <v>50</v>
      </c>
      <c r="G217" t="str">
        <f t="shared" si="6"/>
        <v>12666 Stavanger RK</v>
      </c>
      <c r="H217" t="str">
        <f t="shared" si="7"/>
        <v>2250 Rogaland Hordaland Sogn og Fjordane</v>
      </c>
    </row>
    <row r="218" spans="1:8">
      <c r="A218">
        <v>12677</v>
      </c>
      <c r="B218" s="3" t="s">
        <v>92</v>
      </c>
      <c r="C218">
        <v>2275</v>
      </c>
      <c r="D218" s="3" t="s">
        <v>163</v>
      </c>
      <c r="E218">
        <v>1</v>
      </c>
      <c r="F218" s="4">
        <v>50</v>
      </c>
      <c r="G218" t="str">
        <f t="shared" si="6"/>
        <v>12677 Bodø Øst Rotary</v>
      </c>
      <c r="H218" t="str">
        <f t="shared" si="7"/>
        <v>2275 Trøndelag Nordland Troms Finnmark Svalbard</v>
      </c>
    </row>
    <row r="219" spans="1:8">
      <c r="A219">
        <v>12810</v>
      </c>
      <c r="B219" s="3" t="s">
        <v>80</v>
      </c>
      <c r="C219">
        <v>2310</v>
      </c>
      <c r="D219" s="3" t="s">
        <v>161</v>
      </c>
      <c r="E219">
        <v>1</v>
      </c>
      <c r="F219" s="4">
        <v>50</v>
      </c>
      <c r="G219" t="str">
        <f t="shared" si="6"/>
        <v>12810 Hønefoss-Øst RK</v>
      </c>
      <c r="H219" t="str">
        <f t="shared" si="7"/>
        <v>2310 Oslo Asker og Bærum Buskerud</v>
      </c>
    </row>
    <row r="220" spans="1:8">
      <c r="A220">
        <v>27542</v>
      </c>
      <c r="B220" s="3" t="s">
        <v>93</v>
      </c>
      <c r="C220">
        <v>2310</v>
      </c>
      <c r="D220" s="3" t="s">
        <v>161</v>
      </c>
      <c r="E220">
        <v>1</v>
      </c>
      <c r="F220" s="4">
        <v>50</v>
      </c>
      <c r="G220" t="str">
        <f t="shared" si="6"/>
        <v>27542 Oslofjord Rotary Klubb</v>
      </c>
      <c r="H220" t="str">
        <f t="shared" si="7"/>
        <v>2310 Oslo Asker og Bærum Buskerud</v>
      </c>
    </row>
    <row r="221" spans="1:8">
      <c r="A221">
        <v>12692</v>
      </c>
      <c r="B221" s="3" t="s">
        <v>90</v>
      </c>
      <c r="C221">
        <v>2275</v>
      </c>
      <c r="D221" s="3" t="s">
        <v>163</v>
      </c>
      <c r="E221">
        <v>1</v>
      </c>
      <c r="F221" s="4">
        <v>50</v>
      </c>
      <c r="G221" t="str">
        <f t="shared" si="6"/>
        <v>12692 Rana Rotary</v>
      </c>
      <c r="H221" t="str">
        <f t="shared" si="7"/>
        <v>2275 Trøndelag Nordland Troms Finnmark Svalbard</v>
      </c>
    </row>
    <row r="222" spans="1:8">
      <c r="A222">
        <v>12677</v>
      </c>
      <c r="B222" s="3" t="s">
        <v>92</v>
      </c>
      <c r="C222">
        <v>2275</v>
      </c>
      <c r="D222" s="3" t="s">
        <v>163</v>
      </c>
      <c r="E222">
        <v>1</v>
      </c>
      <c r="F222" s="4">
        <v>50</v>
      </c>
      <c r="G222" t="str">
        <f t="shared" si="6"/>
        <v>12677 Bodø Øst Rotary</v>
      </c>
      <c r="H222" t="str">
        <f t="shared" si="7"/>
        <v>2275 Trøndelag Nordland Troms Finnmark Svalbard</v>
      </c>
    </row>
    <row r="223" spans="1:8">
      <c r="A223">
        <v>12694</v>
      </c>
      <c r="B223" s="3" t="s">
        <v>72</v>
      </c>
      <c r="C223">
        <v>2275</v>
      </c>
      <c r="D223" s="3" t="s">
        <v>163</v>
      </c>
      <c r="E223">
        <v>1</v>
      </c>
      <c r="F223" s="4">
        <v>50</v>
      </c>
      <c r="G223" t="str">
        <f t="shared" si="6"/>
        <v>12694 Sortland Rotary</v>
      </c>
      <c r="H223" t="str">
        <f t="shared" si="7"/>
        <v>2275 Trøndelag Nordland Troms Finnmark Svalbard</v>
      </c>
    </row>
    <row r="224" spans="1:8">
      <c r="A224">
        <v>12670</v>
      </c>
      <c r="B224" s="3" t="s">
        <v>94</v>
      </c>
      <c r="C224">
        <v>2250</v>
      </c>
      <c r="D224" s="3" t="s">
        <v>162</v>
      </c>
      <c r="E224">
        <v>1</v>
      </c>
      <c r="F224" s="4">
        <v>50</v>
      </c>
      <c r="G224" t="str">
        <f t="shared" si="6"/>
        <v>12670 Stryn Rotary Klubb</v>
      </c>
      <c r="H224" t="str">
        <f t="shared" si="7"/>
        <v>2250 Rogaland Hordaland Sogn og Fjordane</v>
      </c>
    </row>
    <row r="225" spans="1:8">
      <c r="A225">
        <v>12692</v>
      </c>
      <c r="B225" s="3" t="s">
        <v>90</v>
      </c>
      <c r="C225">
        <v>2275</v>
      </c>
      <c r="D225" s="3" t="s">
        <v>163</v>
      </c>
      <c r="E225">
        <v>1</v>
      </c>
      <c r="F225" s="4">
        <v>50</v>
      </c>
      <c r="G225" t="str">
        <f t="shared" si="6"/>
        <v>12692 Rana Rotary</v>
      </c>
      <c r="H225" t="str">
        <f t="shared" si="7"/>
        <v>2275 Trøndelag Nordland Troms Finnmark Svalbard</v>
      </c>
    </row>
    <row r="226" spans="1:8">
      <c r="A226">
        <v>12738</v>
      </c>
      <c r="B226" s="3" t="s">
        <v>95</v>
      </c>
      <c r="C226">
        <v>2305</v>
      </c>
      <c r="D226" s="3" t="s">
        <v>164</v>
      </c>
      <c r="E226">
        <v>1</v>
      </c>
      <c r="F226" s="4">
        <v>50</v>
      </c>
      <c r="G226" t="str">
        <f t="shared" si="6"/>
        <v>12738 Stranda RK</v>
      </c>
      <c r="H226" t="str">
        <f t="shared" si="7"/>
        <v>2305 Hedmark Oppland Møre</v>
      </c>
    </row>
    <row r="227" spans="1:8">
      <c r="A227">
        <v>12738</v>
      </c>
      <c r="B227" s="3" t="s">
        <v>95</v>
      </c>
      <c r="C227">
        <v>2305</v>
      </c>
      <c r="D227" s="3" t="s">
        <v>164</v>
      </c>
      <c r="E227">
        <v>1</v>
      </c>
      <c r="F227" s="4">
        <v>50</v>
      </c>
      <c r="G227" t="str">
        <f t="shared" si="6"/>
        <v>12738 Stranda RK</v>
      </c>
      <c r="H227" t="str">
        <f t="shared" si="7"/>
        <v>2305 Hedmark Oppland Møre</v>
      </c>
    </row>
    <row r="228" spans="1:8">
      <c r="A228">
        <v>12694</v>
      </c>
      <c r="B228" s="3" t="s">
        <v>72</v>
      </c>
      <c r="C228">
        <v>2275</v>
      </c>
      <c r="D228" s="3" t="s">
        <v>163</v>
      </c>
      <c r="E228">
        <v>1</v>
      </c>
      <c r="F228" s="4">
        <v>50</v>
      </c>
      <c r="G228" t="str">
        <f t="shared" si="6"/>
        <v>12694 Sortland Rotary</v>
      </c>
      <c r="H228" t="str">
        <f t="shared" si="7"/>
        <v>2275 Trøndelag Nordland Troms Finnmark Svalbard</v>
      </c>
    </row>
    <row r="229" spans="1:8">
      <c r="A229">
        <v>29726</v>
      </c>
      <c r="B229" s="3" t="s">
        <v>96</v>
      </c>
      <c r="C229">
        <v>2250</v>
      </c>
      <c r="D229" s="3" t="s">
        <v>162</v>
      </c>
      <c r="E229">
        <v>1</v>
      </c>
      <c r="F229" s="4">
        <v>50</v>
      </c>
      <c r="G229" t="str">
        <f t="shared" si="6"/>
        <v>29726 Karmsund Rotary</v>
      </c>
      <c r="H229" t="str">
        <f t="shared" si="7"/>
        <v>2250 Rogaland Hordaland Sogn og Fjordane</v>
      </c>
    </row>
    <row r="230" spans="1:8">
      <c r="A230">
        <v>12633</v>
      </c>
      <c r="B230" s="3" t="s">
        <v>97</v>
      </c>
      <c r="C230">
        <v>2250</v>
      </c>
      <c r="D230" s="3" t="s">
        <v>162</v>
      </c>
      <c r="E230">
        <v>1</v>
      </c>
      <c r="F230" s="4">
        <v>50</v>
      </c>
      <c r="G230" t="str">
        <f t="shared" si="6"/>
        <v>12633 Arna Rotary Klubb</v>
      </c>
      <c r="H230" t="str">
        <f t="shared" si="7"/>
        <v>2250 Rogaland Hordaland Sogn og Fjordane</v>
      </c>
    </row>
    <row r="231" spans="1:8">
      <c r="A231">
        <v>12872</v>
      </c>
      <c r="B231" s="3" t="s">
        <v>99</v>
      </c>
      <c r="C231">
        <v>2310</v>
      </c>
      <c r="D231" s="3" t="s">
        <v>161</v>
      </c>
      <c r="E231">
        <v>1</v>
      </c>
      <c r="F231" s="4">
        <v>100</v>
      </c>
      <c r="G231" t="str">
        <f t="shared" si="6"/>
        <v>12872 Holmenkollen RK</v>
      </c>
      <c r="H231" t="str">
        <f t="shared" si="7"/>
        <v>2310 Oslo Asker og Bærum Buskerud</v>
      </c>
    </row>
    <row r="232" spans="1:8">
      <c r="A232">
        <v>12670</v>
      </c>
      <c r="B232" s="3" t="s">
        <v>94</v>
      </c>
      <c r="C232">
        <v>2250</v>
      </c>
      <c r="D232" s="3" t="s">
        <v>162</v>
      </c>
      <c r="E232">
        <v>1</v>
      </c>
      <c r="F232" s="4">
        <v>50</v>
      </c>
      <c r="G232" t="str">
        <f t="shared" si="6"/>
        <v>12670 Stryn Rotary Klubb</v>
      </c>
      <c r="H232" t="str">
        <f t="shared" si="7"/>
        <v>2250 Rogaland Hordaland Sogn og Fjordane</v>
      </c>
    </row>
    <row r="233" spans="1:8">
      <c r="A233">
        <v>12832</v>
      </c>
      <c r="B233" s="3" t="s">
        <v>76</v>
      </c>
      <c r="C233">
        <v>2305</v>
      </c>
      <c r="D233" s="3" t="s">
        <v>164</v>
      </c>
      <c r="E233">
        <v>1</v>
      </c>
      <c r="F233" s="4">
        <v>50</v>
      </c>
      <c r="G233" t="str">
        <f t="shared" si="6"/>
        <v>12832 Raufoss Rotary</v>
      </c>
      <c r="H233" t="str">
        <f t="shared" si="7"/>
        <v>2305 Hedmark Oppland Møre</v>
      </c>
    </row>
    <row r="234" spans="1:8">
      <c r="A234">
        <v>12677</v>
      </c>
      <c r="B234" s="3" t="s">
        <v>92</v>
      </c>
      <c r="C234">
        <v>2275</v>
      </c>
      <c r="D234" s="3" t="s">
        <v>163</v>
      </c>
      <c r="E234">
        <v>1</v>
      </c>
      <c r="F234" s="4">
        <v>50</v>
      </c>
      <c r="G234" t="str">
        <f t="shared" si="6"/>
        <v>12677 Bodø Øst Rotary</v>
      </c>
      <c r="H234" t="str">
        <f t="shared" si="7"/>
        <v>2275 Trøndelag Nordland Troms Finnmark Svalbard</v>
      </c>
    </row>
    <row r="235" spans="1:8">
      <c r="A235">
        <v>25040</v>
      </c>
      <c r="B235" s="3" t="s">
        <v>52</v>
      </c>
      <c r="C235">
        <v>2310</v>
      </c>
      <c r="D235" s="3" t="s">
        <v>161</v>
      </c>
      <c r="E235">
        <v>1</v>
      </c>
      <c r="F235" s="4">
        <v>50</v>
      </c>
      <c r="G235" t="str">
        <f t="shared" si="6"/>
        <v>25040 Skøyen RK</v>
      </c>
      <c r="H235" t="str">
        <f t="shared" si="7"/>
        <v>2310 Oslo Asker og Bærum Buskerud</v>
      </c>
    </row>
    <row r="236" spans="1:8">
      <c r="A236">
        <v>12670</v>
      </c>
      <c r="B236" s="3" t="s">
        <v>94</v>
      </c>
      <c r="C236">
        <v>2250</v>
      </c>
      <c r="D236" s="3" t="s">
        <v>162</v>
      </c>
      <c r="E236">
        <v>1</v>
      </c>
      <c r="F236" s="4">
        <v>50</v>
      </c>
      <c r="G236" t="str">
        <f t="shared" si="6"/>
        <v>12670 Stryn Rotary Klubb</v>
      </c>
      <c r="H236" t="str">
        <f t="shared" si="7"/>
        <v>2250 Rogaland Hordaland Sogn og Fjordane</v>
      </c>
    </row>
    <row r="237" spans="1:8">
      <c r="A237">
        <v>12697</v>
      </c>
      <c r="B237" s="3" t="s">
        <v>101</v>
      </c>
      <c r="C237">
        <v>2275</v>
      </c>
      <c r="D237" s="3" t="s">
        <v>163</v>
      </c>
      <c r="E237">
        <v>1</v>
      </c>
      <c r="F237" s="4">
        <v>50</v>
      </c>
      <c r="G237" t="str">
        <f t="shared" si="6"/>
        <v>12697 Tromsø Øst Rotary Klubb</v>
      </c>
      <c r="H237" t="str">
        <f t="shared" si="7"/>
        <v>2275 Trøndelag Nordland Troms Finnmark Svalbard</v>
      </c>
    </row>
    <row r="238" spans="1:8">
      <c r="A238">
        <v>25040</v>
      </c>
      <c r="B238" s="3" t="s">
        <v>52</v>
      </c>
      <c r="C238">
        <v>2310</v>
      </c>
      <c r="D238" s="3" t="s">
        <v>161</v>
      </c>
      <c r="E238">
        <v>1</v>
      </c>
      <c r="F238" s="4">
        <v>50</v>
      </c>
      <c r="G238" t="str">
        <f t="shared" si="6"/>
        <v>25040 Skøyen RK</v>
      </c>
      <c r="H238" t="str">
        <f t="shared" si="7"/>
        <v>2310 Oslo Asker og Bærum Buskerud</v>
      </c>
    </row>
    <row r="239" spans="1:8">
      <c r="A239">
        <v>25040</v>
      </c>
      <c r="B239" s="3" t="s">
        <v>52</v>
      </c>
      <c r="C239">
        <v>2310</v>
      </c>
      <c r="D239" s="3" t="s">
        <v>161</v>
      </c>
      <c r="E239">
        <v>1</v>
      </c>
      <c r="F239" s="4">
        <v>50</v>
      </c>
      <c r="G239" t="str">
        <f t="shared" si="6"/>
        <v>25040 Skøyen RK</v>
      </c>
      <c r="H239" t="str">
        <f t="shared" si="7"/>
        <v>2310 Oslo Asker og Bærum Buskerud</v>
      </c>
    </row>
    <row r="240" spans="1:8">
      <c r="A240">
        <v>27949</v>
      </c>
      <c r="B240" s="3" t="s">
        <v>102</v>
      </c>
      <c r="C240">
        <v>2250</v>
      </c>
      <c r="D240" s="3" t="s">
        <v>162</v>
      </c>
      <c r="E240">
        <v>1</v>
      </c>
      <c r="F240" s="4">
        <v>50</v>
      </c>
      <c r="G240" t="str">
        <f t="shared" si="6"/>
        <v>27949 Torgalmenning RK</v>
      </c>
      <c r="H240" t="str">
        <f t="shared" si="7"/>
        <v>2250 Rogaland Hordaland Sogn og Fjordane</v>
      </c>
    </row>
    <row r="241" spans="1:8">
      <c r="A241">
        <v>12680</v>
      </c>
      <c r="B241" s="3" t="s">
        <v>77</v>
      </c>
      <c r="C241">
        <v>2275</v>
      </c>
      <c r="D241" s="3" t="s">
        <v>163</v>
      </c>
      <c r="E241">
        <v>1</v>
      </c>
      <c r="F241" s="4">
        <v>600</v>
      </c>
      <c r="G241" t="str">
        <f t="shared" si="6"/>
        <v>12680 Hadsel RK</v>
      </c>
      <c r="H241" t="str">
        <f t="shared" si="7"/>
        <v>2275 Trøndelag Nordland Troms Finnmark Svalbard</v>
      </c>
    </row>
    <row r="242" spans="1:8">
      <c r="A242">
        <v>12680</v>
      </c>
      <c r="B242" s="3" t="s">
        <v>77</v>
      </c>
      <c r="C242">
        <v>2275</v>
      </c>
      <c r="D242" s="3" t="s">
        <v>163</v>
      </c>
      <c r="E242">
        <v>1</v>
      </c>
      <c r="F242" s="4">
        <v>50</v>
      </c>
      <c r="G242" t="str">
        <f t="shared" si="6"/>
        <v>12680 Hadsel RK</v>
      </c>
      <c r="H242" t="str">
        <f t="shared" si="7"/>
        <v>2275 Trøndelag Nordland Troms Finnmark Svalbard</v>
      </c>
    </row>
    <row r="243" spans="1:8">
      <c r="A243">
        <v>12832</v>
      </c>
      <c r="B243" s="3" t="s">
        <v>76</v>
      </c>
      <c r="C243">
        <v>2305</v>
      </c>
      <c r="D243" s="3" t="s">
        <v>164</v>
      </c>
      <c r="E243">
        <v>1</v>
      </c>
      <c r="F243" s="4">
        <v>200</v>
      </c>
      <c r="G243" t="str">
        <f t="shared" si="6"/>
        <v>12832 Raufoss Rotary</v>
      </c>
      <c r="H243" t="str">
        <f t="shared" si="7"/>
        <v>2305 Hedmark Oppland Møre</v>
      </c>
    </row>
    <row r="244" spans="1:8">
      <c r="A244">
        <v>12832</v>
      </c>
      <c r="B244" s="3" t="s">
        <v>76</v>
      </c>
      <c r="C244">
        <v>2305</v>
      </c>
      <c r="D244" s="3" t="s">
        <v>164</v>
      </c>
      <c r="E244">
        <v>1</v>
      </c>
      <c r="F244" s="4">
        <v>50</v>
      </c>
      <c r="G244" t="str">
        <f t="shared" si="6"/>
        <v>12832 Raufoss Rotary</v>
      </c>
      <c r="H244" t="str">
        <f t="shared" si="7"/>
        <v>2305 Hedmark Oppland Møre</v>
      </c>
    </row>
    <row r="245" spans="1:8">
      <c r="A245">
        <v>12638</v>
      </c>
      <c r="B245" s="3" t="s">
        <v>64</v>
      </c>
      <c r="C245">
        <v>2250</v>
      </c>
      <c r="D245" s="3" t="s">
        <v>162</v>
      </c>
      <c r="E245">
        <v>1</v>
      </c>
      <c r="F245" s="4">
        <v>50</v>
      </c>
      <c r="G245" t="str">
        <f t="shared" si="6"/>
        <v>12638 Bergen Syd</v>
      </c>
      <c r="H245" t="str">
        <f t="shared" si="7"/>
        <v>2250 Rogaland Hordaland Sogn og Fjordane</v>
      </c>
    </row>
    <row r="246" spans="1:8">
      <c r="A246">
        <v>27891</v>
      </c>
      <c r="B246" s="3" t="s">
        <v>31</v>
      </c>
      <c r="C246">
        <v>2290</v>
      </c>
      <c r="D246" s="3" t="s">
        <v>160</v>
      </c>
      <c r="E246">
        <v>1</v>
      </c>
      <c r="F246" s="4">
        <v>100</v>
      </c>
      <c r="G246" t="str">
        <f t="shared" si="6"/>
        <v>27891 Langesund Rotary</v>
      </c>
      <c r="H246" t="str">
        <f t="shared" si="7"/>
        <v>2290 Vestfold Telemark Aust- Vest-Agder</v>
      </c>
    </row>
    <row r="247" spans="1:8">
      <c r="A247">
        <v>12638</v>
      </c>
      <c r="B247" s="3" t="s">
        <v>64</v>
      </c>
      <c r="C247">
        <v>2250</v>
      </c>
      <c r="D247" s="3" t="s">
        <v>162</v>
      </c>
      <c r="E247">
        <v>1</v>
      </c>
      <c r="F247" s="4">
        <v>50</v>
      </c>
      <c r="G247" t="str">
        <f t="shared" si="6"/>
        <v>12638 Bergen Syd</v>
      </c>
      <c r="H247" t="str">
        <f t="shared" si="7"/>
        <v>2250 Rogaland Hordaland Sogn og Fjordane</v>
      </c>
    </row>
    <row r="248" spans="1:8">
      <c r="A248">
        <v>12638</v>
      </c>
      <c r="B248" s="3" t="s">
        <v>64</v>
      </c>
      <c r="C248">
        <v>2250</v>
      </c>
      <c r="D248" s="3" t="s">
        <v>162</v>
      </c>
      <c r="E248">
        <v>1</v>
      </c>
      <c r="F248" s="4">
        <v>50</v>
      </c>
      <c r="G248" t="str">
        <f t="shared" si="6"/>
        <v>12638 Bergen Syd</v>
      </c>
      <c r="H248" t="str">
        <f t="shared" si="7"/>
        <v>2250 Rogaland Hordaland Sogn og Fjordane</v>
      </c>
    </row>
    <row r="249" spans="1:8">
      <c r="A249">
        <v>12687</v>
      </c>
      <c r="B249" s="3" t="s">
        <v>84</v>
      </c>
      <c r="C249">
        <v>2275</v>
      </c>
      <c r="D249" s="3" t="s">
        <v>163</v>
      </c>
      <c r="E249">
        <v>1</v>
      </c>
      <c r="F249" s="4">
        <v>50</v>
      </c>
      <c r="G249" t="str">
        <f t="shared" si="6"/>
        <v>12687 Mo i Rana Rotary</v>
      </c>
      <c r="H249" t="str">
        <f t="shared" si="7"/>
        <v>2275 Trøndelag Nordland Troms Finnmark Svalbard</v>
      </c>
    </row>
    <row r="250" spans="1:8">
      <c r="A250">
        <v>12687</v>
      </c>
      <c r="B250" s="3" t="s">
        <v>84</v>
      </c>
      <c r="C250">
        <v>2275</v>
      </c>
      <c r="D250" s="3" t="s">
        <v>163</v>
      </c>
      <c r="E250">
        <v>1</v>
      </c>
      <c r="F250" s="4">
        <v>50</v>
      </c>
      <c r="G250" t="str">
        <f t="shared" si="6"/>
        <v>12687 Mo i Rana Rotary</v>
      </c>
      <c r="H250" t="str">
        <f t="shared" si="7"/>
        <v>2275 Trøndelag Nordland Troms Finnmark Svalbard</v>
      </c>
    </row>
    <row r="251" spans="1:8">
      <c r="A251">
        <v>52022</v>
      </c>
      <c r="B251" s="3" t="s">
        <v>58</v>
      </c>
      <c r="C251">
        <v>2290</v>
      </c>
      <c r="D251" s="3" t="s">
        <v>160</v>
      </c>
      <c r="E251">
        <v>1</v>
      </c>
      <c r="F251" s="4">
        <v>50</v>
      </c>
      <c r="G251" t="str">
        <f t="shared" si="6"/>
        <v>52022 Færder Rotary Klubb</v>
      </c>
      <c r="H251" t="str">
        <f t="shared" si="7"/>
        <v>2290 Vestfold Telemark Aust- Vest-Agder</v>
      </c>
    </row>
    <row r="252" spans="1:8">
      <c r="A252">
        <v>52022</v>
      </c>
      <c r="B252" s="3" t="s">
        <v>58</v>
      </c>
      <c r="C252">
        <v>2290</v>
      </c>
      <c r="D252" s="3" t="s">
        <v>160</v>
      </c>
      <c r="E252">
        <v>1</v>
      </c>
      <c r="F252" s="4">
        <v>50</v>
      </c>
      <c r="G252" t="str">
        <f t="shared" si="6"/>
        <v>52022 Færder Rotary Klubb</v>
      </c>
      <c r="H252" t="str">
        <f t="shared" si="7"/>
        <v>2290 Vestfold Telemark Aust- Vest-Agder</v>
      </c>
    </row>
    <row r="253" spans="1:8">
      <c r="A253">
        <v>12683</v>
      </c>
      <c r="B253" s="3" t="s">
        <v>81</v>
      </c>
      <c r="C253">
        <v>2275</v>
      </c>
      <c r="D253" s="3" t="s">
        <v>163</v>
      </c>
      <c r="E253">
        <v>1</v>
      </c>
      <c r="F253" s="4">
        <v>50</v>
      </c>
      <c r="G253" t="str">
        <f t="shared" si="6"/>
        <v>12683 Harstad Syd RK</v>
      </c>
      <c r="H253" t="str">
        <f t="shared" si="7"/>
        <v>2275 Trøndelag Nordland Troms Finnmark Svalbard</v>
      </c>
    </row>
    <row r="254" spans="1:8">
      <c r="A254">
        <v>25040</v>
      </c>
      <c r="B254" s="3" t="s">
        <v>52</v>
      </c>
      <c r="C254">
        <v>2310</v>
      </c>
      <c r="D254" s="3" t="s">
        <v>161</v>
      </c>
      <c r="E254">
        <v>1</v>
      </c>
      <c r="F254" s="4">
        <v>50</v>
      </c>
      <c r="G254" t="str">
        <f t="shared" si="6"/>
        <v>25040 Skøyen RK</v>
      </c>
      <c r="H254" t="str">
        <f t="shared" si="7"/>
        <v>2310 Oslo Asker og Bærum Buskerud</v>
      </c>
    </row>
    <row r="255" spans="1:8">
      <c r="A255">
        <v>12789</v>
      </c>
      <c r="B255" s="3" t="s">
        <v>48</v>
      </c>
      <c r="C255">
        <v>2290</v>
      </c>
      <c r="D255" s="3" t="s">
        <v>160</v>
      </c>
      <c r="E255">
        <v>1</v>
      </c>
      <c r="F255" s="4">
        <v>50</v>
      </c>
      <c r="G255" t="str">
        <f t="shared" si="6"/>
        <v>12789 Tønsberg RK</v>
      </c>
      <c r="H255" t="str">
        <f t="shared" si="7"/>
        <v>2290 Vestfold Telemark Aust- Vest-Agder</v>
      </c>
    </row>
    <row r="256" spans="1:8">
      <c r="A256">
        <v>12820</v>
      </c>
      <c r="B256" s="3" t="s">
        <v>103</v>
      </c>
      <c r="C256">
        <v>2305</v>
      </c>
      <c r="D256" s="3" t="s">
        <v>164</v>
      </c>
      <c r="E256">
        <v>1</v>
      </c>
      <c r="F256" s="4">
        <v>50</v>
      </c>
      <c r="G256" t="str">
        <f t="shared" si="6"/>
        <v>12820 Løten RK</v>
      </c>
      <c r="H256" t="str">
        <f t="shared" si="7"/>
        <v>2305 Hedmark Oppland Møre</v>
      </c>
    </row>
    <row r="257" spans="1:8">
      <c r="A257">
        <v>12683</v>
      </c>
      <c r="B257" s="3" t="s">
        <v>81</v>
      </c>
      <c r="C257">
        <v>2275</v>
      </c>
      <c r="D257" s="3" t="s">
        <v>163</v>
      </c>
      <c r="E257">
        <v>1</v>
      </c>
      <c r="F257" s="4">
        <v>50</v>
      </c>
      <c r="G257" t="str">
        <f t="shared" si="6"/>
        <v>12683 Harstad Syd RK</v>
      </c>
      <c r="H257" t="str">
        <f t="shared" si="7"/>
        <v>2275 Trøndelag Nordland Troms Finnmark Svalbard</v>
      </c>
    </row>
    <row r="258" spans="1:8">
      <c r="A258">
        <v>12683</v>
      </c>
      <c r="B258" s="3" t="s">
        <v>81</v>
      </c>
      <c r="C258">
        <v>2275</v>
      </c>
      <c r="D258" s="3" t="s">
        <v>163</v>
      </c>
      <c r="E258">
        <v>1</v>
      </c>
      <c r="F258" s="4">
        <v>50</v>
      </c>
      <c r="G258" t="str">
        <f t="shared" si="6"/>
        <v>12683 Harstad Syd RK</v>
      </c>
      <c r="H258" t="str">
        <f t="shared" si="7"/>
        <v>2275 Trøndelag Nordland Troms Finnmark Svalbard</v>
      </c>
    </row>
    <row r="259" spans="1:8">
      <c r="A259">
        <v>12832</v>
      </c>
      <c r="B259" s="3" t="s">
        <v>76</v>
      </c>
      <c r="C259">
        <v>2305</v>
      </c>
      <c r="D259" s="3" t="s">
        <v>164</v>
      </c>
      <c r="E259">
        <v>1</v>
      </c>
      <c r="F259" s="4">
        <v>50</v>
      </c>
      <c r="G259" t="str">
        <f t="shared" si="6"/>
        <v>12832 Raufoss Rotary</v>
      </c>
      <c r="H259" t="str">
        <f t="shared" si="7"/>
        <v>2305 Hedmark Oppland Møre</v>
      </c>
    </row>
    <row r="260" spans="1:8">
      <c r="A260">
        <v>52022</v>
      </c>
      <c r="B260" s="3" t="s">
        <v>58</v>
      </c>
      <c r="C260">
        <v>2290</v>
      </c>
      <c r="D260" s="3" t="s">
        <v>160</v>
      </c>
      <c r="E260">
        <v>1</v>
      </c>
      <c r="F260" s="4">
        <v>100</v>
      </c>
      <c r="G260" t="str">
        <f t="shared" ref="G260:G323" si="8">A260&amp;" "&amp;B260</f>
        <v>52022 Færder Rotary Klubb</v>
      </c>
      <c r="H260" t="str">
        <f t="shared" ref="H260:H323" si="9">C260&amp;" "&amp;D260</f>
        <v>2290 Vestfold Telemark Aust- Vest-Agder</v>
      </c>
    </row>
    <row r="261" spans="1:8">
      <c r="A261">
        <v>12832</v>
      </c>
      <c r="B261" s="3" t="s">
        <v>76</v>
      </c>
      <c r="C261">
        <v>2305</v>
      </c>
      <c r="D261" s="3" t="s">
        <v>164</v>
      </c>
      <c r="E261">
        <v>1</v>
      </c>
      <c r="F261" s="4">
        <v>100</v>
      </c>
      <c r="G261" t="str">
        <f t="shared" si="8"/>
        <v>12832 Raufoss Rotary</v>
      </c>
      <c r="H261" t="str">
        <f t="shared" si="9"/>
        <v>2305 Hedmark Oppland Møre</v>
      </c>
    </row>
    <row r="262" spans="1:8">
      <c r="A262">
        <v>12840</v>
      </c>
      <c r="B262" s="3" t="s">
        <v>27</v>
      </c>
      <c r="C262">
        <v>2305</v>
      </c>
      <c r="D262" s="3" t="s">
        <v>164</v>
      </c>
      <c r="E262">
        <v>1</v>
      </c>
      <c r="F262" s="4">
        <v>250</v>
      </c>
      <c r="G262" t="str">
        <f t="shared" si="8"/>
        <v>12840 Tynset Rotary</v>
      </c>
      <c r="H262" t="str">
        <f t="shared" si="9"/>
        <v>2305 Hedmark Oppland Møre</v>
      </c>
    </row>
    <row r="263" spans="1:8">
      <c r="A263">
        <v>12832</v>
      </c>
      <c r="B263" s="3" t="s">
        <v>76</v>
      </c>
      <c r="C263">
        <v>2305</v>
      </c>
      <c r="D263" s="3" t="s">
        <v>164</v>
      </c>
      <c r="E263">
        <v>1</v>
      </c>
      <c r="F263" s="4">
        <v>100</v>
      </c>
      <c r="G263" t="str">
        <f t="shared" si="8"/>
        <v>12832 Raufoss Rotary</v>
      </c>
      <c r="H263" t="str">
        <f t="shared" si="9"/>
        <v>2305 Hedmark Oppland Møre</v>
      </c>
    </row>
    <row r="264" spans="1:8">
      <c r="A264">
        <v>12825</v>
      </c>
      <c r="B264" s="3" t="s">
        <v>10</v>
      </c>
      <c r="C264">
        <v>2310</v>
      </c>
      <c r="D264" s="3" t="s">
        <v>161</v>
      </c>
      <c r="E264">
        <v>1</v>
      </c>
      <c r="F264" s="4">
        <v>50</v>
      </c>
      <c r="G264" t="str">
        <f t="shared" si="8"/>
        <v>12825 Nesbyen Rotary</v>
      </c>
      <c r="H264" t="str">
        <f t="shared" si="9"/>
        <v>2310 Oslo Asker og Bærum Buskerud</v>
      </c>
    </row>
    <row r="265" spans="1:8">
      <c r="A265">
        <v>12825</v>
      </c>
      <c r="B265" s="3" t="s">
        <v>10</v>
      </c>
      <c r="C265">
        <v>2310</v>
      </c>
      <c r="D265" s="3" t="s">
        <v>161</v>
      </c>
      <c r="E265">
        <v>1</v>
      </c>
      <c r="F265" s="4">
        <v>50</v>
      </c>
      <c r="G265" t="str">
        <f t="shared" si="8"/>
        <v>12825 Nesbyen Rotary</v>
      </c>
      <c r="H265" t="str">
        <f t="shared" si="9"/>
        <v>2310 Oslo Asker og Bærum Buskerud</v>
      </c>
    </row>
    <row r="266" spans="1:8">
      <c r="A266">
        <v>12825</v>
      </c>
      <c r="B266" s="3" t="s">
        <v>10</v>
      </c>
      <c r="C266">
        <v>2310</v>
      </c>
      <c r="D266" s="3" t="s">
        <v>161</v>
      </c>
      <c r="E266">
        <v>1</v>
      </c>
      <c r="F266" s="4">
        <v>50</v>
      </c>
      <c r="G266" t="str">
        <f t="shared" si="8"/>
        <v>12825 Nesbyen Rotary</v>
      </c>
      <c r="H266" t="str">
        <f t="shared" si="9"/>
        <v>2310 Oslo Asker og Bærum Buskerud</v>
      </c>
    </row>
    <row r="267" spans="1:8">
      <c r="A267">
        <v>12825</v>
      </c>
      <c r="B267" s="3" t="s">
        <v>10</v>
      </c>
      <c r="C267">
        <v>2310</v>
      </c>
      <c r="D267" s="3" t="s">
        <v>161</v>
      </c>
      <c r="E267">
        <v>1</v>
      </c>
      <c r="F267" s="4">
        <v>50</v>
      </c>
      <c r="G267" t="str">
        <f t="shared" si="8"/>
        <v>12825 Nesbyen Rotary</v>
      </c>
      <c r="H267" t="str">
        <f t="shared" si="9"/>
        <v>2310 Oslo Asker og Bærum Buskerud</v>
      </c>
    </row>
    <row r="268" spans="1:8">
      <c r="A268">
        <v>52022</v>
      </c>
      <c r="B268" s="3" t="s">
        <v>58</v>
      </c>
      <c r="C268">
        <v>2290</v>
      </c>
      <c r="D268" s="3" t="s">
        <v>160</v>
      </c>
      <c r="E268">
        <v>1</v>
      </c>
      <c r="F268" s="4">
        <v>50</v>
      </c>
      <c r="G268" t="str">
        <f t="shared" si="8"/>
        <v>52022 Færder Rotary Klubb</v>
      </c>
      <c r="H268" t="str">
        <f t="shared" si="9"/>
        <v>2290 Vestfold Telemark Aust- Vest-Agder</v>
      </c>
    </row>
    <row r="269" spans="1:8">
      <c r="A269">
        <v>12825</v>
      </c>
      <c r="B269" s="3" t="s">
        <v>10</v>
      </c>
      <c r="C269">
        <v>2310</v>
      </c>
      <c r="D269" s="3" t="s">
        <v>161</v>
      </c>
      <c r="E269">
        <v>1</v>
      </c>
      <c r="F269" s="4">
        <v>50</v>
      </c>
      <c r="G269" t="str">
        <f t="shared" si="8"/>
        <v>12825 Nesbyen Rotary</v>
      </c>
      <c r="H269" t="str">
        <f t="shared" si="9"/>
        <v>2310 Oslo Asker og Bærum Buskerud</v>
      </c>
    </row>
    <row r="270" spans="1:8">
      <c r="A270">
        <v>12701</v>
      </c>
      <c r="B270" s="3" t="s">
        <v>105</v>
      </c>
      <c r="C270">
        <v>2275</v>
      </c>
      <c r="D270" s="3" t="s">
        <v>163</v>
      </c>
      <c r="E270">
        <v>1</v>
      </c>
      <c r="F270" s="4">
        <v>50</v>
      </c>
      <c r="G270" t="str">
        <f t="shared" si="8"/>
        <v>12701 Vestvågøy RK</v>
      </c>
      <c r="H270" t="str">
        <f t="shared" si="9"/>
        <v>2275 Trøndelag Nordland Troms Finnmark Svalbard</v>
      </c>
    </row>
    <row r="271" spans="1:8">
      <c r="A271">
        <v>27891</v>
      </c>
      <c r="B271" s="3" t="s">
        <v>31</v>
      </c>
      <c r="C271">
        <v>2290</v>
      </c>
      <c r="D271" s="3" t="s">
        <v>160</v>
      </c>
      <c r="E271">
        <v>1</v>
      </c>
      <c r="F271" s="4">
        <v>50</v>
      </c>
      <c r="G271" t="str">
        <f t="shared" si="8"/>
        <v>27891 Langesund Rotary</v>
      </c>
      <c r="H271" t="str">
        <f t="shared" si="9"/>
        <v>2290 Vestfold Telemark Aust- Vest-Agder</v>
      </c>
    </row>
    <row r="272" spans="1:8">
      <c r="A272">
        <v>12802</v>
      </c>
      <c r="B272" s="3" t="s">
        <v>106</v>
      </c>
      <c r="C272">
        <v>2305</v>
      </c>
      <c r="D272" s="3" t="s">
        <v>164</v>
      </c>
      <c r="E272">
        <v>1</v>
      </c>
      <c r="F272" s="4">
        <v>50</v>
      </c>
      <c r="G272" t="str">
        <f t="shared" si="8"/>
        <v>12802 Gjøvik RK</v>
      </c>
      <c r="H272" t="str">
        <f t="shared" si="9"/>
        <v>2305 Hedmark Oppland Møre</v>
      </c>
    </row>
    <row r="273" spans="1:8">
      <c r="A273">
        <v>12802</v>
      </c>
      <c r="B273" s="3" t="s">
        <v>106</v>
      </c>
      <c r="C273">
        <v>2305</v>
      </c>
      <c r="D273" s="3" t="s">
        <v>164</v>
      </c>
      <c r="E273">
        <v>1</v>
      </c>
      <c r="F273" s="4">
        <v>50</v>
      </c>
      <c r="G273" t="str">
        <f t="shared" si="8"/>
        <v>12802 Gjøvik RK</v>
      </c>
      <c r="H273" t="str">
        <f t="shared" si="9"/>
        <v>2305 Hedmark Oppland Møre</v>
      </c>
    </row>
    <row r="274" spans="1:8">
      <c r="A274">
        <v>12787</v>
      </c>
      <c r="B274" s="3" t="s">
        <v>107</v>
      </c>
      <c r="C274">
        <v>2290</v>
      </c>
      <c r="D274" s="3" t="s">
        <v>160</v>
      </c>
      <c r="E274">
        <v>1</v>
      </c>
      <c r="F274" s="4">
        <v>200</v>
      </c>
      <c r="G274" t="str">
        <f t="shared" si="8"/>
        <v>12787 Stokke Rotary Klubb</v>
      </c>
      <c r="H274" t="str">
        <f t="shared" si="9"/>
        <v>2290 Vestfold Telemark Aust- Vest-Agder</v>
      </c>
    </row>
    <row r="275" spans="1:8">
      <c r="A275">
        <v>12753</v>
      </c>
      <c r="B275" s="3" t="s">
        <v>6</v>
      </c>
      <c r="C275">
        <v>2290</v>
      </c>
      <c r="D275" s="3" t="s">
        <v>160</v>
      </c>
      <c r="E275">
        <v>1</v>
      </c>
      <c r="F275" s="4">
        <v>50</v>
      </c>
      <c r="G275" t="str">
        <f t="shared" si="8"/>
        <v>12753 Brevik Rotary</v>
      </c>
      <c r="H275" t="str">
        <f t="shared" si="9"/>
        <v>2290 Vestfold Telemark Aust- Vest-Agder</v>
      </c>
    </row>
    <row r="276" spans="1:8">
      <c r="A276">
        <v>12638</v>
      </c>
      <c r="B276" s="3" t="s">
        <v>64</v>
      </c>
      <c r="C276">
        <v>2250</v>
      </c>
      <c r="D276" s="3" t="s">
        <v>162</v>
      </c>
      <c r="E276">
        <v>1</v>
      </c>
      <c r="F276" s="4">
        <v>50</v>
      </c>
      <c r="G276" t="str">
        <f t="shared" si="8"/>
        <v>12638 Bergen Syd</v>
      </c>
      <c r="H276" t="str">
        <f t="shared" si="9"/>
        <v>2250 Rogaland Hordaland Sogn og Fjordane</v>
      </c>
    </row>
    <row r="277" spans="1:8">
      <c r="A277">
        <v>12802</v>
      </c>
      <c r="B277" s="3" t="s">
        <v>106</v>
      </c>
      <c r="C277">
        <v>2305</v>
      </c>
      <c r="D277" s="3" t="s">
        <v>164</v>
      </c>
      <c r="E277">
        <v>1</v>
      </c>
      <c r="F277" s="4">
        <v>100</v>
      </c>
      <c r="G277" t="str">
        <f t="shared" si="8"/>
        <v>12802 Gjøvik RK</v>
      </c>
      <c r="H277" t="str">
        <f t="shared" si="9"/>
        <v>2305 Hedmark Oppland Møre</v>
      </c>
    </row>
    <row r="278" spans="1:8">
      <c r="A278">
        <v>12638</v>
      </c>
      <c r="B278" s="3" t="s">
        <v>64</v>
      </c>
      <c r="C278">
        <v>2250</v>
      </c>
      <c r="D278" s="3" t="s">
        <v>162</v>
      </c>
      <c r="E278">
        <v>1</v>
      </c>
      <c r="F278" s="4">
        <v>50</v>
      </c>
      <c r="G278" t="str">
        <f t="shared" si="8"/>
        <v>12638 Bergen Syd</v>
      </c>
      <c r="H278" t="str">
        <f t="shared" si="9"/>
        <v>2250 Rogaland Hordaland Sogn og Fjordane</v>
      </c>
    </row>
    <row r="279" spans="1:8">
      <c r="A279">
        <v>52022</v>
      </c>
      <c r="B279" s="3" t="s">
        <v>58</v>
      </c>
      <c r="C279">
        <v>2290</v>
      </c>
      <c r="D279" s="3" t="s">
        <v>160</v>
      </c>
      <c r="E279">
        <v>1</v>
      </c>
      <c r="F279" s="4">
        <v>50</v>
      </c>
      <c r="G279" t="str">
        <f t="shared" si="8"/>
        <v>52022 Færder Rotary Klubb</v>
      </c>
      <c r="H279" t="str">
        <f t="shared" si="9"/>
        <v>2290 Vestfold Telemark Aust- Vest-Agder</v>
      </c>
    </row>
    <row r="280" spans="1:8">
      <c r="A280">
        <v>12673</v>
      </c>
      <c r="B280" s="3" t="s">
        <v>100</v>
      </c>
      <c r="C280">
        <v>2275</v>
      </c>
      <c r="D280" s="3" t="s">
        <v>163</v>
      </c>
      <c r="E280">
        <v>1</v>
      </c>
      <c r="F280" s="4">
        <v>50</v>
      </c>
      <c r="G280" t="str">
        <f t="shared" si="8"/>
        <v>12673 Alta Rotary Klubb</v>
      </c>
      <c r="H280" t="str">
        <f t="shared" si="9"/>
        <v>2275 Trøndelag Nordland Troms Finnmark Svalbard</v>
      </c>
    </row>
    <row r="281" spans="1:8">
      <c r="A281">
        <v>12753</v>
      </c>
      <c r="B281" s="3" t="s">
        <v>6</v>
      </c>
      <c r="C281">
        <v>2290</v>
      </c>
      <c r="D281" s="3" t="s">
        <v>160</v>
      </c>
      <c r="E281">
        <v>1</v>
      </c>
      <c r="F281" s="4">
        <v>50</v>
      </c>
      <c r="G281" t="str">
        <f t="shared" si="8"/>
        <v>12753 Brevik Rotary</v>
      </c>
      <c r="H281" t="str">
        <f t="shared" si="9"/>
        <v>2290 Vestfold Telemark Aust- Vest-Agder</v>
      </c>
    </row>
    <row r="282" spans="1:8">
      <c r="A282">
        <v>12802</v>
      </c>
      <c r="B282" s="3" t="s">
        <v>106</v>
      </c>
      <c r="C282">
        <v>2305</v>
      </c>
      <c r="D282" s="3" t="s">
        <v>164</v>
      </c>
      <c r="E282">
        <v>1</v>
      </c>
      <c r="F282" s="4">
        <v>50</v>
      </c>
      <c r="G282" t="str">
        <f t="shared" si="8"/>
        <v>12802 Gjøvik RK</v>
      </c>
      <c r="H282" t="str">
        <f t="shared" si="9"/>
        <v>2305 Hedmark Oppland Møre</v>
      </c>
    </row>
    <row r="283" spans="1:8">
      <c r="A283">
        <v>12802</v>
      </c>
      <c r="B283" s="3" t="s">
        <v>106</v>
      </c>
      <c r="C283">
        <v>2305</v>
      </c>
      <c r="D283" s="3" t="s">
        <v>164</v>
      </c>
      <c r="E283">
        <v>1</v>
      </c>
      <c r="F283" s="4">
        <v>50</v>
      </c>
      <c r="G283" t="str">
        <f t="shared" si="8"/>
        <v>12802 Gjøvik RK</v>
      </c>
      <c r="H283" t="str">
        <f t="shared" si="9"/>
        <v>2305 Hedmark Oppland Møre</v>
      </c>
    </row>
    <row r="284" spans="1:8">
      <c r="A284">
        <v>12819</v>
      </c>
      <c r="B284" s="3" t="s">
        <v>17</v>
      </c>
      <c r="C284">
        <v>2305</v>
      </c>
      <c r="D284" s="3" t="s">
        <v>164</v>
      </c>
      <c r="E284">
        <v>1</v>
      </c>
      <c r="F284" s="4">
        <v>50</v>
      </c>
      <c r="G284" t="str">
        <f t="shared" si="8"/>
        <v>12819 Lillehammer Rotary</v>
      </c>
      <c r="H284" t="str">
        <f t="shared" si="9"/>
        <v>2305 Hedmark Oppland Møre</v>
      </c>
    </row>
    <row r="285" spans="1:8">
      <c r="A285">
        <v>12802</v>
      </c>
      <c r="B285" s="3" t="s">
        <v>106</v>
      </c>
      <c r="C285">
        <v>2305</v>
      </c>
      <c r="D285" s="3" t="s">
        <v>164</v>
      </c>
      <c r="E285">
        <v>1</v>
      </c>
      <c r="F285" s="4">
        <v>50</v>
      </c>
      <c r="G285" t="str">
        <f t="shared" si="8"/>
        <v>12802 Gjøvik RK</v>
      </c>
      <c r="H285" t="str">
        <f t="shared" si="9"/>
        <v>2305 Hedmark Oppland Møre</v>
      </c>
    </row>
    <row r="286" spans="1:8">
      <c r="A286">
        <v>25040</v>
      </c>
      <c r="B286" s="3" t="s">
        <v>52</v>
      </c>
      <c r="C286">
        <v>2310</v>
      </c>
      <c r="D286" s="3" t="s">
        <v>161</v>
      </c>
      <c r="E286">
        <v>1</v>
      </c>
      <c r="F286" s="4">
        <v>50</v>
      </c>
      <c r="G286" t="str">
        <f t="shared" si="8"/>
        <v>25040 Skøyen RK</v>
      </c>
      <c r="H286" t="str">
        <f t="shared" si="9"/>
        <v>2310 Oslo Asker og Bærum Buskerud</v>
      </c>
    </row>
    <row r="287" spans="1:8">
      <c r="A287">
        <v>12692</v>
      </c>
      <c r="B287" s="3" t="s">
        <v>90</v>
      </c>
      <c r="C287">
        <v>2275</v>
      </c>
      <c r="D287" s="3" t="s">
        <v>163</v>
      </c>
      <c r="E287">
        <v>1</v>
      </c>
      <c r="F287" s="4">
        <v>50</v>
      </c>
      <c r="G287" t="str">
        <f t="shared" si="8"/>
        <v>12692 Rana Rotary</v>
      </c>
      <c r="H287" t="str">
        <f t="shared" si="9"/>
        <v>2275 Trøndelag Nordland Troms Finnmark Svalbard</v>
      </c>
    </row>
    <row r="288" spans="1:8">
      <c r="A288">
        <v>24106</v>
      </c>
      <c r="B288" s="3" t="s">
        <v>108</v>
      </c>
      <c r="C288">
        <v>2310</v>
      </c>
      <c r="D288" s="3" t="s">
        <v>161</v>
      </c>
      <c r="E288">
        <v>1</v>
      </c>
      <c r="F288" s="4">
        <v>50</v>
      </c>
      <c r="G288" t="str">
        <f t="shared" si="8"/>
        <v>24106 Eiksmarka Rotary</v>
      </c>
      <c r="H288" t="str">
        <f t="shared" si="9"/>
        <v>2310 Oslo Asker og Bærum Buskerud</v>
      </c>
    </row>
    <row r="289" spans="1:8">
      <c r="A289">
        <v>12840</v>
      </c>
      <c r="B289" s="3" t="s">
        <v>27</v>
      </c>
      <c r="C289">
        <v>2305</v>
      </c>
      <c r="D289" s="3" t="s">
        <v>164</v>
      </c>
      <c r="E289">
        <v>1</v>
      </c>
      <c r="F289" s="4">
        <v>50</v>
      </c>
      <c r="G289" t="str">
        <f t="shared" si="8"/>
        <v>12840 Tynset Rotary</v>
      </c>
      <c r="H289" t="str">
        <f t="shared" si="9"/>
        <v>2305 Hedmark Oppland Møre</v>
      </c>
    </row>
    <row r="290" spans="1:8">
      <c r="A290">
        <v>12802</v>
      </c>
      <c r="B290" s="3" t="s">
        <v>106</v>
      </c>
      <c r="C290">
        <v>2305</v>
      </c>
      <c r="D290" s="3" t="s">
        <v>164</v>
      </c>
      <c r="E290">
        <v>1</v>
      </c>
      <c r="F290" s="4">
        <v>50</v>
      </c>
      <c r="G290" t="str">
        <f t="shared" si="8"/>
        <v>12802 Gjøvik RK</v>
      </c>
      <c r="H290" t="str">
        <f t="shared" si="9"/>
        <v>2305 Hedmark Oppland Møre</v>
      </c>
    </row>
    <row r="291" spans="1:8">
      <c r="A291">
        <v>12793</v>
      </c>
      <c r="B291" s="3" t="s">
        <v>109</v>
      </c>
      <c r="C291">
        <v>2305</v>
      </c>
      <c r="D291" s="3" t="s">
        <v>164</v>
      </c>
      <c r="E291">
        <v>1</v>
      </c>
      <c r="F291" s="4">
        <v>50</v>
      </c>
      <c r="G291" t="str">
        <f t="shared" si="8"/>
        <v>12793 Alvarheim Rotary</v>
      </c>
      <c r="H291" t="str">
        <f t="shared" si="9"/>
        <v>2305 Hedmark Oppland Møre</v>
      </c>
    </row>
    <row r="292" spans="1:8">
      <c r="A292">
        <v>12793</v>
      </c>
      <c r="B292" s="3" t="s">
        <v>109</v>
      </c>
      <c r="C292">
        <v>2305</v>
      </c>
      <c r="D292" s="3" t="s">
        <v>164</v>
      </c>
      <c r="E292">
        <v>1</v>
      </c>
      <c r="F292" s="4">
        <v>50</v>
      </c>
      <c r="G292" t="str">
        <f t="shared" si="8"/>
        <v>12793 Alvarheim Rotary</v>
      </c>
      <c r="H292" t="str">
        <f t="shared" si="9"/>
        <v>2305 Hedmark Oppland Møre</v>
      </c>
    </row>
    <row r="293" spans="1:8">
      <c r="A293">
        <v>12689</v>
      </c>
      <c r="B293" s="3" t="s">
        <v>110</v>
      </c>
      <c r="C293">
        <v>2275</v>
      </c>
      <c r="D293" s="3" t="s">
        <v>163</v>
      </c>
      <c r="E293">
        <v>1</v>
      </c>
      <c r="F293" s="4">
        <v>50</v>
      </c>
      <c r="G293" t="str">
        <f t="shared" si="8"/>
        <v>12689 Narvik Rotary Klubb</v>
      </c>
      <c r="H293" t="str">
        <f t="shared" si="9"/>
        <v>2275 Trøndelag Nordland Troms Finnmark Svalbard</v>
      </c>
    </row>
    <row r="294" spans="1:8">
      <c r="A294">
        <v>22947</v>
      </c>
      <c r="B294" s="3" t="s">
        <v>57</v>
      </c>
      <c r="C294">
        <v>2310</v>
      </c>
      <c r="D294" s="3" t="s">
        <v>161</v>
      </c>
      <c r="E294">
        <v>1</v>
      </c>
      <c r="F294" s="4">
        <v>50</v>
      </c>
      <c r="G294" t="str">
        <f t="shared" si="8"/>
        <v>22947 Lysaker Rotary Klubb</v>
      </c>
      <c r="H294" t="str">
        <f t="shared" si="9"/>
        <v>2310 Oslo Asker og Bærum Buskerud</v>
      </c>
    </row>
    <row r="295" spans="1:8">
      <c r="A295">
        <v>27891</v>
      </c>
      <c r="B295" s="3" t="s">
        <v>31</v>
      </c>
      <c r="C295">
        <v>2290</v>
      </c>
      <c r="D295" s="3" t="s">
        <v>160</v>
      </c>
      <c r="E295">
        <v>1</v>
      </c>
      <c r="F295" s="4">
        <v>50</v>
      </c>
      <c r="G295" t="str">
        <f t="shared" si="8"/>
        <v>27891 Langesund Rotary</v>
      </c>
      <c r="H295" t="str">
        <f t="shared" si="9"/>
        <v>2290 Vestfold Telemark Aust- Vest-Agder</v>
      </c>
    </row>
    <row r="296" spans="1:8">
      <c r="A296">
        <v>22947</v>
      </c>
      <c r="B296" s="3" t="s">
        <v>57</v>
      </c>
      <c r="C296">
        <v>2310</v>
      </c>
      <c r="D296" s="3" t="s">
        <v>161</v>
      </c>
      <c r="E296">
        <v>1</v>
      </c>
      <c r="F296" s="4">
        <v>60</v>
      </c>
      <c r="G296" t="str">
        <f t="shared" si="8"/>
        <v>22947 Lysaker Rotary Klubb</v>
      </c>
      <c r="H296" t="str">
        <f t="shared" si="9"/>
        <v>2310 Oslo Asker og Bærum Buskerud</v>
      </c>
    </row>
    <row r="297" spans="1:8">
      <c r="A297">
        <v>12793</v>
      </c>
      <c r="B297" s="3" t="s">
        <v>109</v>
      </c>
      <c r="C297">
        <v>2305</v>
      </c>
      <c r="D297" s="3" t="s">
        <v>164</v>
      </c>
      <c r="E297">
        <v>1</v>
      </c>
      <c r="F297" s="4">
        <v>50</v>
      </c>
      <c r="G297" t="str">
        <f t="shared" si="8"/>
        <v>12793 Alvarheim Rotary</v>
      </c>
      <c r="H297" t="str">
        <f t="shared" si="9"/>
        <v>2305 Hedmark Oppland Møre</v>
      </c>
    </row>
    <row r="298" spans="1:8">
      <c r="A298">
        <v>23441</v>
      </c>
      <c r="B298" s="3" t="s">
        <v>111</v>
      </c>
      <c r="C298">
        <v>2305</v>
      </c>
      <c r="D298" s="3" t="s">
        <v>164</v>
      </c>
      <c r="E298">
        <v>1</v>
      </c>
      <c r="F298" s="4">
        <v>50</v>
      </c>
      <c r="G298" t="str">
        <f t="shared" si="8"/>
        <v>23441 Hadeland Syd Rotary</v>
      </c>
      <c r="H298" t="str">
        <f t="shared" si="9"/>
        <v>2305 Hedmark Oppland Møre</v>
      </c>
    </row>
    <row r="299" spans="1:8">
      <c r="A299">
        <v>12793</v>
      </c>
      <c r="B299" s="3" t="s">
        <v>109</v>
      </c>
      <c r="C299">
        <v>2305</v>
      </c>
      <c r="D299" s="3" t="s">
        <v>164</v>
      </c>
      <c r="E299">
        <v>1</v>
      </c>
      <c r="F299" s="4">
        <v>50</v>
      </c>
      <c r="G299" t="str">
        <f t="shared" si="8"/>
        <v>12793 Alvarheim Rotary</v>
      </c>
      <c r="H299" t="str">
        <f t="shared" si="9"/>
        <v>2305 Hedmark Oppland Møre</v>
      </c>
    </row>
    <row r="300" spans="1:8">
      <c r="A300">
        <v>22947</v>
      </c>
      <c r="B300" s="3" t="s">
        <v>57</v>
      </c>
      <c r="C300">
        <v>2310</v>
      </c>
      <c r="D300" s="3" t="s">
        <v>161</v>
      </c>
      <c r="E300">
        <v>1</v>
      </c>
      <c r="F300" s="4">
        <v>50</v>
      </c>
      <c r="G300" t="str">
        <f t="shared" si="8"/>
        <v>22947 Lysaker Rotary Klubb</v>
      </c>
      <c r="H300" t="str">
        <f t="shared" si="9"/>
        <v>2310 Oslo Asker og Bærum Buskerud</v>
      </c>
    </row>
    <row r="301" spans="1:8">
      <c r="A301">
        <v>12793</v>
      </c>
      <c r="B301" s="3" t="s">
        <v>109</v>
      </c>
      <c r="C301">
        <v>2305</v>
      </c>
      <c r="D301" s="3" t="s">
        <v>164</v>
      </c>
      <c r="E301">
        <v>1</v>
      </c>
      <c r="F301" s="4">
        <v>50</v>
      </c>
      <c r="G301" t="str">
        <f t="shared" si="8"/>
        <v>12793 Alvarheim Rotary</v>
      </c>
      <c r="H301" t="str">
        <f t="shared" si="9"/>
        <v>2305 Hedmark Oppland Møre</v>
      </c>
    </row>
    <row r="302" spans="1:8">
      <c r="A302">
        <v>23441</v>
      </c>
      <c r="B302" s="3" t="s">
        <v>111</v>
      </c>
      <c r="C302">
        <v>2305</v>
      </c>
      <c r="D302" s="3" t="s">
        <v>164</v>
      </c>
      <c r="E302">
        <v>1</v>
      </c>
      <c r="F302" s="4">
        <v>50</v>
      </c>
      <c r="G302" t="str">
        <f t="shared" si="8"/>
        <v>23441 Hadeland Syd Rotary</v>
      </c>
      <c r="H302" t="str">
        <f t="shared" si="9"/>
        <v>2305 Hedmark Oppland Møre</v>
      </c>
    </row>
    <row r="303" spans="1:8">
      <c r="A303">
        <v>12793</v>
      </c>
      <c r="B303" s="3" t="s">
        <v>109</v>
      </c>
      <c r="C303">
        <v>2305</v>
      </c>
      <c r="D303" s="3" t="s">
        <v>164</v>
      </c>
      <c r="E303">
        <v>1</v>
      </c>
      <c r="F303" s="4">
        <v>50</v>
      </c>
      <c r="G303" t="str">
        <f t="shared" si="8"/>
        <v>12793 Alvarheim Rotary</v>
      </c>
      <c r="H303" t="str">
        <f t="shared" si="9"/>
        <v>2305 Hedmark Oppland Møre</v>
      </c>
    </row>
    <row r="304" spans="1:8">
      <c r="A304">
        <v>22947</v>
      </c>
      <c r="B304" s="3" t="s">
        <v>57</v>
      </c>
      <c r="C304">
        <v>2310</v>
      </c>
      <c r="D304" s="3" t="s">
        <v>161</v>
      </c>
      <c r="E304">
        <v>1</v>
      </c>
      <c r="F304" s="4">
        <v>50</v>
      </c>
      <c r="G304" t="str">
        <f t="shared" si="8"/>
        <v>22947 Lysaker Rotary Klubb</v>
      </c>
      <c r="H304" t="str">
        <f t="shared" si="9"/>
        <v>2310 Oslo Asker og Bærum Buskerud</v>
      </c>
    </row>
    <row r="305" spans="1:8">
      <c r="A305">
        <v>23441</v>
      </c>
      <c r="B305" s="3" t="s">
        <v>111</v>
      </c>
      <c r="C305">
        <v>2305</v>
      </c>
      <c r="D305" s="3" t="s">
        <v>164</v>
      </c>
      <c r="E305">
        <v>1</v>
      </c>
      <c r="F305" s="4">
        <v>50</v>
      </c>
      <c r="G305" t="str">
        <f t="shared" si="8"/>
        <v>23441 Hadeland Syd Rotary</v>
      </c>
      <c r="H305" t="str">
        <f t="shared" si="9"/>
        <v>2305 Hedmark Oppland Møre</v>
      </c>
    </row>
    <row r="306" spans="1:8">
      <c r="A306">
        <v>23441</v>
      </c>
      <c r="B306" s="3" t="s">
        <v>111</v>
      </c>
      <c r="C306">
        <v>2305</v>
      </c>
      <c r="D306" s="3" t="s">
        <v>164</v>
      </c>
      <c r="E306">
        <v>1</v>
      </c>
      <c r="F306" s="4">
        <v>50</v>
      </c>
      <c r="G306" t="str">
        <f t="shared" si="8"/>
        <v>23441 Hadeland Syd Rotary</v>
      </c>
      <c r="H306" t="str">
        <f t="shared" si="9"/>
        <v>2305 Hedmark Oppland Møre</v>
      </c>
    </row>
    <row r="307" spans="1:8">
      <c r="A307">
        <v>12689</v>
      </c>
      <c r="B307" s="3" t="s">
        <v>110</v>
      </c>
      <c r="C307">
        <v>2275</v>
      </c>
      <c r="D307" s="3" t="s">
        <v>163</v>
      </c>
      <c r="E307">
        <v>1</v>
      </c>
      <c r="F307" s="4">
        <v>50</v>
      </c>
      <c r="G307" t="str">
        <f t="shared" si="8"/>
        <v>12689 Narvik Rotary Klubb</v>
      </c>
      <c r="H307" t="str">
        <f t="shared" si="9"/>
        <v>2275 Trøndelag Nordland Troms Finnmark Svalbard</v>
      </c>
    </row>
    <row r="308" spans="1:8">
      <c r="A308">
        <v>12793</v>
      </c>
      <c r="B308" s="3" t="s">
        <v>109</v>
      </c>
      <c r="C308">
        <v>2305</v>
      </c>
      <c r="D308" s="3" t="s">
        <v>164</v>
      </c>
      <c r="E308">
        <v>1</v>
      </c>
      <c r="F308" s="4">
        <v>50</v>
      </c>
      <c r="G308" t="str">
        <f t="shared" si="8"/>
        <v>12793 Alvarheim Rotary</v>
      </c>
      <c r="H308" t="str">
        <f t="shared" si="9"/>
        <v>2305 Hedmark Oppland Møre</v>
      </c>
    </row>
    <row r="309" spans="1:8">
      <c r="A309">
        <v>12793</v>
      </c>
      <c r="B309" s="3" t="s">
        <v>109</v>
      </c>
      <c r="C309">
        <v>2305</v>
      </c>
      <c r="D309" s="3" t="s">
        <v>164</v>
      </c>
      <c r="E309">
        <v>1</v>
      </c>
      <c r="F309" s="4">
        <v>50</v>
      </c>
      <c r="G309" t="str">
        <f t="shared" si="8"/>
        <v>12793 Alvarheim Rotary</v>
      </c>
      <c r="H309" t="str">
        <f t="shared" si="9"/>
        <v>2305 Hedmark Oppland Møre</v>
      </c>
    </row>
    <row r="310" spans="1:8">
      <c r="A310">
        <v>23441</v>
      </c>
      <c r="B310" s="3" t="s">
        <v>111</v>
      </c>
      <c r="C310">
        <v>2305</v>
      </c>
      <c r="D310" s="3" t="s">
        <v>164</v>
      </c>
      <c r="E310">
        <v>1</v>
      </c>
      <c r="F310" s="4">
        <v>50</v>
      </c>
      <c r="G310" t="str">
        <f t="shared" si="8"/>
        <v>23441 Hadeland Syd Rotary</v>
      </c>
      <c r="H310" t="str">
        <f t="shared" si="9"/>
        <v>2305 Hedmark Oppland Møre</v>
      </c>
    </row>
    <row r="311" spans="1:8">
      <c r="A311">
        <v>23441</v>
      </c>
      <c r="B311" s="3" t="s">
        <v>111</v>
      </c>
      <c r="C311">
        <v>2305</v>
      </c>
      <c r="D311" s="3" t="s">
        <v>164</v>
      </c>
      <c r="E311">
        <v>1</v>
      </c>
      <c r="F311" s="4">
        <v>100</v>
      </c>
      <c r="G311" t="str">
        <f t="shared" si="8"/>
        <v>23441 Hadeland Syd Rotary</v>
      </c>
      <c r="H311" t="str">
        <f t="shared" si="9"/>
        <v>2305 Hedmark Oppland Møre</v>
      </c>
    </row>
    <row r="312" spans="1:8">
      <c r="A312">
        <v>12793</v>
      </c>
      <c r="B312" s="3" t="s">
        <v>109</v>
      </c>
      <c r="C312">
        <v>2305</v>
      </c>
      <c r="D312" s="3" t="s">
        <v>164</v>
      </c>
      <c r="E312">
        <v>1</v>
      </c>
      <c r="F312" s="4">
        <v>50</v>
      </c>
      <c r="G312" t="str">
        <f t="shared" si="8"/>
        <v>12793 Alvarheim Rotary</v>
      </c>
      <c r="H312" t="str">
        <f t="shared" si="9"/>
        <v>2305 Hedmark Oppland Møre</v>
      </c>
    </row>
    <row r="313" spans="1:8">
      <c r="A313">
        <v>23441</v>
      </c>
      <c r="B313" s="3" t="s">
        <v>111</v>
      </c>
      <c r="C313">
        <v>2305</v>
      </c>
      <c r="D313" s="3" t="s">
        <v>164</v>
      </c>
      <c r="E313">
        <v>1</v>
      </c>
      <c r="F313" s="4">
        <v>50</v>
      </c>
      <c r="G313" t="str">
        <f t="shared" si="8"/>
        <v>23441 Hadeland Syd Rotary</v>
      </c>
      <c r="H313" t="str">
        <f t="shared" si="9"/>
        <v>2305 Hedmark Oppland Møre</v>
      </c>
    </row>
    <row r="314" spans="1:8">
      <c r="A314">
        <v>12813</v>
      </c>
      <c r="B314" s="3" t="s">
        <v>112</v>
      </c>
      <c r="C314">
        <v>2305</v>
      </c>
      <c r="D314" s="3" t="s">
        <v>164</v>
      </c>
      <c r="E314">
        <v>1</v>
      </c>
      <c r="F314" s="4">
        <v>50</v>
      </c>
      <c r="G314" t="str">
        <f t="shared" si="8"/>
        <v>12813 Jevnaker Rotary</v>
      </c>
      <c r="H314" t="str">
        <f t="shared" si="9"/>
        <v>2305 Hedmark Oppland Møre</v>
      </c>
    </row>
    <row r="315" spans="1:8">
      <c r="A315">
        <v>12793</v>
      </c>
      <c r="B315" s="3" t="s">
        <v>109</v>
      </c>
      <c r="C315">
        <v>2305</v>
      </c>
      <c r="D315" s="3" t="s">
        <v>164</v>
      </c>
      <c r="E315">
        <v>1</v>
      </c>
      <c r="F315" s="4">
        <v>50</v>
      </c>
      <c r="G315" t="str">
        <f t="shared" si="8"/>
        <v>12793 Alvarheim Rotary</v>
      </c>
      <c r="H315" t="str">
        <f t="shared" si="9"/>
        <v>2305 Hedmark Oppland Møre</v>
      </c>
    </row>
    <row r="316" spans="1:8">
      <c r="A316">
        <v>12793</v>
      </c>
      <c r="B316" s="3" t="s">
        <v>109</v>
      </c>
      <c r="C316">
        <v>2305</v>
      </c>
      <c r="D316" s="3" t="s">
        <v>164</v>
      </c>
      <c r="E316">
        <v>1</v>
      </c>
      <c r="F316" s="4">
        <v>50</v>
      </c>
      <c r="G316" t="str">
        <f t="shared" si="8"/>
        <v>12793 Alvarheim Rotary</v>
      </c>
      <c r="H316" t="str">
        <f t="shared" si="9"/>
        <v>2305 Hedmark Oppland Møre</v>
      </c>
    </row>
    <row r="317" spans="1:8">
      <c r="A317">
        <v>12638</v>
      </c>
      <c r="B317" s="3" t="s">
        <v>64</v>
      </c>
      <c r="C317">
        <v>2250</v>
      </c>
      <c r="D317" s="3" t="s">
        <v>162</v>
      </c>
      <c r="E317">
        <v>1</v>
      </c>
      <c r="F317" s="4">
        <v>50</v>
      </c>
      <c r="G317" t="str">
        <f t="shared" si="8"/>
        <v>12638 Bergen Syd</v>
      </c>
      <c r="H317" t="str">
        <f t="shared" si="9"/>
        <v>2250 Rogaland Hordaland Sogn og Fjordane</v>
      </c>
    </row>
    <row r="318" spans="1:8">
      <c r="A318">
        <v>12900</v>
      </c>
      <c r="B318" s="3" t="s">
        <v>87</v>
      </c>
      <c r="C318">
        <v>2310</v>
      </c>
      <c r="D318" s="3" t="s">
        <v>161</v>
      </c>
      <c r="E318">
        <v>1</v>
      </c>
      <c r="F318" s="4">
        <v>50</v>
      </c>
      <c r="G318" t="str">
        <f t="shared" si="8"/>
        <v>12900 Sandvika</v>
      </c>
      <c r="H318" t="str">
        <f t="shared" si="9"/>
        <v>2310 Oslo Asker og Bærum Buskerud</v>
      </c>
    </row>
    <row r="319" spans="1:8">
      <c r="A319">
        <v>12638</v>
      </c>
      <c r="B319" s="3" t="s">
        <v>64</v>
      </c>
      <c r="C319">
        <v>2250</v>
      </c>
      <c r="D319" s="3" t="s">
        <v>162</v>
      </c>
      <c r="E319">
        <v>1</v>
      </c>
      <c r="F319" s="4">
        <v>50</v>
      </c>
      <c r="G319" t="str">
        <f t="shared" si="8"/>
        <v>12638 Bergen Syd</v>
      </c>
      <c r="H319" t="str">
        <f t="shared" si="9"/>
        <v>2250 Rogaland Hordaland Sogn og Fjordane</v>
      </c>
    </row>
    <row r="320" spans="1:8">
      <c r="A320">
        <v>12810</v>
      </c>
      <c r="B320" s="3" t="s">
        <v>80</v>
      </c>
      <c r="C320">
        <v>2310</v>
      </c>
      <c r="D320" s="3" t="s">
        <v>161</v>
      </c>
      <c r="E320">
        <v>1</v>
      </c>
      <c r="F320" s="4">
        <v>50</v>
      </c>
      <c r="G320" t="str">
        <f t="shared" si="8"/>
        <v>12810 Hønefoss-Øst RK</v>
      </c>
      <c r="H320" t="str">
        <f t="shared" si="9"/>
        <v>2310 Oslo Asker og Bærum Buskerud</v>
      </c>
    </row>
    <row r="321" spans="1:8">
      <c r="A321">
        <v>12645</v>
      </c>
      <c r="B321" s="3" t="s">
        <v>113</v>
      </c>
      <c r="C321">
        <v>2250</v>
      </c>
      <c r="D321" s="3" t="s">
        <v>162</v>
      </c>
      <c r="E321">
        <v>1</v>
      </c>
      <c r="F321" s="4">
        <v>100</v>
      </c>
      <c r="G321" t="str">
        <f t="shared" si="8"/>
        <v>12645 Gand Rotary</v>
      </c>
      <c r="H321" t="str">
        <f t="shared" si="9"/>
        <v>2250 Rogaland Hordaland Sogn og Fjordane</v>
      </c>
    </row>
    <row r="322" spans="1:8">
      <c r="A322">
        <v>12810</v>
      </c>
      <c r="B322" s="3" t="s">
        <v>80</v>
      </c>
      <c r="C322">
        <v>2310</v>
      </c>
      <c r="D322" s="3" t="s">
        <v>161</v>
      </c>
      <c r="E322">
        <v>1</v>
      </c>
      <c r="F322" s="4">
        <v>50</v>
      </c>
      <c r="G322" t="str">
        <f t="shared" si="8"/>
        <v>12810 Hønefoss-Øst RK</v>
      </c>
      <c r="H322" t="str">
        <f t="shared" si="9"/>
        <v>2310 Oslo Asker og Bærum Buskerud</v>
      </c>
    </row>
    <row r="323" spans="1:8">
      <c r="A323">
        <v>22947</v>
      </c>
      <c r="B323" s="3" t="s">
        <v>57</v>
      </c>
      <c r="C323">
        <v>2310</v>
      </c>
      <c r="D323" s="3" t="s">
        <v>161</v>
      </c>
      <c r="E323">
        <v>1</v>
      </c>
      <c r="F323" s="4">
        <v>50</v>
      </c>
      <c r="G323" t="str">
        <f t="shared" si="8"/>
        <v>22947 Lysaker Rotary Klubb</v>
      </c>
      <c r="H323" t="str">
        <f t="shared" si="9"/>
        <v>2310 Oslo Asker og Bærum Buskerud</v>
      </c>
    </row>
    <row r="324" spans="1:8">
      <c r="A324">
        <v>12810</v>
      </c>
      <c r="B324" s="3" t="s">
        <v>80</v>
      </c>
      <c r="C324">
        <v>2310</v>
      </c>
      <c r="D324" s="3" t="s">
        <v>161</v>
      </c>
      <c r="E324">
        <v>1</v>
      </c>
      <c r="F324" s="4">
        <v>50</v>
      </c>
      <c r="G324" t="str">
        <f t="shared" ref="G324:G387" si="10">A324&amp;" "&amp;B324</f>
        <v>12810 Hønefoss-Øst RK</v>
      </c>
      <c r="H324" t="str">
        <f t="shared" ref="H324:H387" si="11">C324&amp;" "&amp;D324</f>
        <v>2310 Oslo Asker og Bærum Buskerud</v>
      </c>
    </row>
    <row r="325" spans="1:8">
      <c r="A325">
        <v>12810</v>
      </c>
      <c r="B325" s="3" t="s">
        <v>80</v>
      </c>
      <c r="C325">
        <v>2310</v>
      </c>
      <c r="D325" s="3" t="s">
        <v>161</v>
      </c>
      <c r="E325">
        <v>1</v>
      </c>
      <c r="F325" s="4">
        <v>50</v>
      </c>
      <c r="G325" t="str">
        <f t="shared" si="10"/>
        <v>12810 Hønefoss-Øst RK</v>
      </c>
      <c r="H325" t="str">
        <f t="shared" si="11"/>
        <v>2310 Oslo Asker og Bærum Buskerud</v>
      </c>
    </row>
    <row r="326" spans="1:8">
      <c r="A326">
        <v>12810</v>
      </c>
      <c r="B326" s="3" t="s">
        <v>80</v>
      </c>
      <c r="C326">
        <v>2310</v>
      </c>
      <c r="D326" s="3" t="s">
        <v>161</v>
      </c>
      <c r="E326">
        <v>1</v>
      </c>
      <c r="F326" s="4">
        <v>50</v>
      </c>
      <c r="G326" t="str">
        <f t="shared" si="10"/>
        <v>12810 Hønefoss-Øst RK</v>
      </c>
      <c r="H326" t="str">
        <f t="shared" si="11"/>
        <v>2310 Oslo Asker og Bærum Buskerud</v>
      </c>
    </row>
    <row r="327" spans="1:8">
      <c r="A327">
        <v>12810</v>
      </c>
      <c r="B327" s="3" t="s">
        <v>80</v>
      </c>
      <c r="C327">
        <v>2310</v>
      </c>
      <c r="D327" s="3" t="s">
        <v>161</v>
      </c>
      <c r="E327">
        <v>1</v>
      </c>
      <c r="F327" s="4">
        <v>50</v>
      </c>
      <c r="G327" t="str">
        <f t="shared" si="10"/>
        <v>12810 Hønefoss-Øst RK</v>
      </c>
      <c r="H327" t="str">
        <f t="shared" si="11"/>
        <v>2310 Oslo Asker og Bærum Buskerud</v>
      </c>
    </row>
    <row r="328" spans="1:8">
      <c r="A328">
        <v>12809</v>
      </c>
      <c r="B328" s="3" t="s">
        <v>104</v>
      </c>
      <c r="C328">
        <v>2310</v>
      </c>
      <c r="D328" s="3" t="s">
        <v>161</v>
      </c>
      <c r="E328">
        <v>1</v>
      </c>
      <c r="F328" s="4">
        <v>50</v>
      </c>
      <c r="G328" t="str">
        <f t="shared" si="10"/>
        <v>12809 Hønefoss RK</v>
      </c>
      <c r="H328" t="str">
        <f t="shared" si="11"/>
        <v>2310 Oslo Asker og Bærum Buskerud</v>
      </c>
    </row>
    <row r="329" spans="1:8">
      <c r="A329">
        <v>12734</v>
      </c>
      <c r="B329" s="3" t="s">
        <v>37</v>
      </c>
      <c r="C329">
        <v>2275</v>
      </c>
      <c r="D329" s="3" t="s">
        <v>163</v>
      </c>
      <c r="E329">
        <v>1</v>
      </c>
      <c r="F329" s="4">
        <v>50</v>
      </c>
      <c r="G329" t="str">
        <f t="shared" si="10"/>
        <v>12734 Skogn Rotary</v>
      </c>
      <c r="H329" t="str">
        <f t="shared" si="11"/>
        <v>2275 Trøndelag Nordland Troms Finnmark Svalbard</v>
      </c>
    </row>
    <row r="330" spans="1:8">
      <c r="A330">
        <v>12810</v>
      </c>
      <c r="B330" s="3" t="s">
        <v>80</v>
      </c>
      <c r="C330">
        <v>2310</v>
      </c>
      <c r="D330" s="3" t="s">
        <v>161</v>
      </c>
      <c r="E330">
        <v>1</v>
      </c>
      <c r="F330" s="4">
        <v>50</v>
      </c>
      <c r="G330" t="str">
        <f t="shared" si="10"/>
        <v>12810 Hønefoss-Øst RK</v>
      </c>
      <c r="H330" t="str">
        <f t="shared" si="11"/>
        <v>2310 Oslo Asker og Bærum Buskerud</v>
      </c>
    </row>
    <row r="331" spans="1:8">
      <c r="A331">
        <v>12900</v>
      </c>
      <c r="B331" s="3" t="s">
        <v>87</v>
      </c>
      <c r="C331">
        <v>2310</v>
      </c>
      <c r="D331" s="3" t="s">
        <v>161</v>
      </c>
      <c r="E331">
        <v>1</v>
      </c>
      <c r="F331" s="4">
        <v>50</v>
      </c>
      <c r="G331" t="str">
        <f t="shared" si="10"/>
        <v>12900 Sandvika</v>
      </c>
      <c r="H331" t="str">
        <f t="shared" si="11"/>
        <v>2310 Oslo Asker og Bærum Buskerud</v>
      </c>
    </row>
    <row r="332" spans="1:8">
      <c r="A332">
        <v>12677</v>
      </c>
      <c r="B332" s="3" t="s">
        <v>92</v>
      </c>
      <c r="C332">
        <v>2275</v>
      </c>
      <c r="D332" s="3" t="s">
        <v>163</v>
      </c>
      <c r="E332">
        <v>1</v>
      </c>
      <c r="F332" s="4">
        <v>50</v>
      </c>
      <c r="G332" t="str">
        <f t="shared" si="10"/>
        <v>12677 Bodø Øst Rotary</v>
      </c>
      <c r="H332" t="str">
        <f t="shared" si="11"/>
        <v>2275 Trøndelag Nordland Troms Finnmark Svalbard</v>
      </c>
    </row>
    <row r="333" spans="1:8">
      <c r="A333">
        <v>24223</v>
      </c>
      <c r="B333" s="3" t="s">
        <v>98</v>
      </c>
      <c r="C333">
        <v>2275</v>
      </c>
      <c r="D333" s="3" t="s">
        <v>163</v>
      </c>
      <c r="E333">
        <v>1</v>
      </c>
      <c r="F333" s="4">
        <v>50</v>
      </c>
      <c r="G333" t="str">
        <f t="shared" si="10"/>
        <v>24223 Bodø Mørkved RK</v>
      </c>
      <c r="H333" t="str">
        <f t="shared" si="11"/>
        <v>2275 Trøndelag Nordland Troms Finnmark Svalbard</v>
      </c>
    </row>
    <row r="334" spans="1:8">
      <c r="A334">
        <v>12863</v>
      </c>
      <c r="B334" s="3" t="s">
        <v>114</v>
      </c>
      <c r="C334">
        <v>2260</v>
      </c>
      <c r="D334" s="3" t="s">
        <v>159</v>
      </c>
      <c r="E334">
        <v>1</v>
      </c>
      <c r="F334" s="4">
        <v>100</v>
      </c>
      <c r="G334" t="str">
        <f t="shared" si="10"/>
        <v>12863 Enebakk RK</v>
      </c>
      <c r="H334" t="str">
        <f t="shared" si="11"/>
        <v>2260 Østfold Akershus</v>
      </c>
    </row>
    <row r="335" spans="1:8">
      <c r="A335">
        <v>25040</v>
      </c>
      <c r="B335" s="3" t="s">
        <v>52</v>
      </c>
      <c r="C335">
        <v>2310</v>
      </c>
      <c r="D335" s="3" t="s">
        <v>161</v>
      </c>
      <c r="E335">
        <v>1</v>
      </c>
      <c r="F335" s="4">
        <v>50</v>
      </c>
      <c r="G335" t="str">
        <f t="shared" si="10"/>
        <v>25040 Skøyen RK</v>
      </c>
      <c r="H335" t="str">
        <f t="shared" si="11"/>
        <v>2310 Oslo Asker og Bærum Buskerud</v>
      </c>
    </row>
    <row r="336" spans="1:8">
      <c r="A336">
        <v>12835</v>
      </c>
      <c r="B336" s="3" t="s">
        <v>115</v>
      </c>
      <c r="C336">
        <v>2310</v>
      </c>
      <c r="D336" s="3" t="s">
        <v>161</v>
      </c>
      <c r="E336">
        <v>1</v>
      </c>
      <c r="F336" s="4">
        <v>50</v>
      </c>
      <c r="G336" t="str">
        <f t="shared" si="10"/>
        <v>12835 Rollag og Flesberg RK</v>
      </c>
      <c r="H336" t="str">
        <f t="shared" si="11"/>
        <v>2310 Oslo Asker og Bærum Buskerud</v>
      </c>
    </row>
    <row r="337" spans="1:8">
      <c r="A337">
        <v>12797</v>
      </c>
      <c r="B337" s="3" t="s">
        <v>24</v>
      </c>
      <c r="C337">
        <v>2310</v>
      </c>
      <c r="D337" s="3" t="s">
        <v>161</v>
      </c>
      <c r="E337">
        <v>1</v>
      </c>
      <c r="F337" s="4">
        <v>50</v>
      </c>
      <c r="G337" t="str">
        <f t="shared" si="10"/>
        <v>12797 Drammen Syd Rotary</v>
      </c>
      <c r="H337" t="str">
        <f t="shared" si="11"/>
        <v>2310 Oslo Asker og Bærum Buskerud</v>
      </c>
    </row>
    <row r="338" spans="1:8">
      <c r="A338">
        <v>12900</v>
      </c>
      <c r="B338" s="3" t="s">
        <v>87</v>
      </c>
      <c r="C338">
        <v>2310</v>
      </c>
      <c r="D338" s="3" t="s">
        <v>161</v>
      </c>
      <c r="E338">
        <v>1</v>
      </c>
      <c r="F338" s="4">
        <v>50</v>
      </c>
      <c r="G338" t="str">
        <f t="shared" si="10"/>
        <v>12900 Sandvika</v>
      </c>
      <c r="H338" t="str">
        <f t="shared" si="11"/>
        <v>2310 Oslo Asker og Bærum Buskerud</v>
      </c>
    </row>
    <row r="339" spans="1:8">
      <c r="A339">
        <v>12789</v>
      </c>
      <c r="B339" s="3" t="s">
        <v>48</v>
      </c>
      <c r="C339">
        <v>2290</v>
      </c>
      <c r="D339" s="3" t="s">
        <v>160</v>
      </c>
      <c r="E339">
        <v>1</v>
      </c>
      <c r="F339" s="4">
        <v>50</v>
      </c>
      <c r="G339" t="str">
        <f t="shared" si="10"/>
        <v>12789 Tønsberg RK</v>
      </c>
      <c r="H339" t="str">
        <f t="shared" si="11"/>
        <v>2290 Vestfold Telemark Aust- Vest-Agder</v>
      </c>
    </row>
    <row r="340" spans="1:8">
      <c r="A340">
        <v>12763</v>
      </c>
      <c r="B340" s="3" t="s">
        <v>8</v>
      </c>
      <c r="C340">
        <v>2290</v>
      </c>
      <c r="D340" s="3" t="s">
        <v>160</v>
      </c>
      <c r="E340">
        <v>1</v>
      </c>
      <c r="F340" s="4">
        <v>50</v>
      </c>
      <c r="G340" t="str">
        <f t="shared" si="10"/>
        <v>12763 Kongsgaard Rotary</v>
      </c>
      <c r="H340" t="str">
        <f t="shared" si="11"/>
        <v>2290 Vestfold Telemark Aust- Vest-Agder</v>
      </c>
    </row>
    <row r="341" spans="1:8">
      <c r="A341">
        <v>12776</v>
      </c>
      <c r="B341" s="3" t="s">
        <v>116</v>
      </c>
      <c r="C341">
        <v>2290</v>
      </c>
      <c r="D341" s="3" t="s">
        <v>160</v>
      </c>
      <c r="E341">
        <v>1</v>
      </c>
      <c r="F341" s="4">
        <v>50</v>
      </c>
      <c r="G341" t="str">
        <f t="shared" si="10"/>
        <v>12776 Nøtterøy RK</v>
      </c>
      <c r="H341" t="str">
        <f t="shared" si="11"/>
        <v>2290 Vestfold Telemark Aust- Vest-Agder</v>
      </c>
    </row>
    <row r="342" spans="1:8">
      <c r="A342">
        <v>12788</v>
      </c>
      <c r="B342" s="3" t="s">
        <v>117</v>
      </c>
      <c r="C342">
        <v>2290</v>
      </c>
      <c r="D342" s="3" t="s">
        <v>160</v>
      </c>
      <c r="E342">
        <v>1</v>
      </c>
      <c r="F342" s="4">
        <v>50</v>
      </c>
      <c r="G342" t="str">
        <f t="shared" si="10"/>
        <v>12788 Svelvik RK</v>
      </c>
      <c r="H342" t="str">
        <f t="shared" si="11"/>
        <v>2290 Vestfold Telemark Aust- Vest-Agder</v>
      </c>
    </row>
    <row r="343" spans="1:8">
      <c r="A343">
        <v>52022</v>
      </c>
      <c r="B343" s="3" t="s">
        <v>58</v>
      </c>
      <c r="C343">
        <v>2290</v>
      </c>
      <c r="D343" s="3" t="s">
        <v>160</v>
      </c>
      <c r="E343">
        <v>1</v>
      </c>
      <c r="F343" s="4">
        <v>50</v>
      </c>
      <c r="G343" t="str">
        <f t="shared" si="10"/>
        <v>52022 Færder Rotary Klubb</v>
      </c>
      <c r="H343" t="str">
        <f t="shared" si="11"/>
        <v>2290 Vestfold Telemark Aust- Vest-Agder</v>
      </c>
    </row>
    <row r="344" spans="1:8">
      <c r="A344">
        <v>12763</v>
      </c>
      <c r="B344" s="3" t="s">
        <v>8</v>
      </c>
      <c r="C344">
        <v>2290</v>
      </c>
      <c r="D344" s="3" t="s">
        <v>160</v>
      </c>
      <c r="E344">
        <v>1</v>
      </c>
      <c r="F344" s="4">
        <v>50</v>
      </c>
      <c r="G344" t="str">
        <f t="shared" si="10"/>
        <v>12763 Kongsgaard Rotary</v>
      </c>
      <c r="H344" t="str">
        <f t="shared" si="11"/>
        <v>2290 Vestfold Telemark Aust- Vest-Agder</v>
      </c>
    </row>
    <row r="345" spans="1:8">
      <c r="A345">
        <v>12640</v>
      </c>
      <c r="B345" s="3" t="s">
        <v>28</v>
      </c>
      <c r="C345">
        <v>2250</v>
      </c>
      <c r="D345" s="3" t="s">
        <v>162</v>
      </c>
      <c r="E345">
        <v>1</v>
      </c>
      <c r="F345" s="4">
        <v>50</v>
      </c>
      <c r="G345" t="str">
        <f t="shared" si="10"/>
        <v>12640 Bryne Rotary</v>
      </c>
      <c r="H345" t="str">
        <f t="shared" si="11"/>
        <v>2250 Rogaland Hordaland Sogn og Fjordane</v>
      </c>
    </row>
    <row r="346" spans="1:8">
      <c r="A346">
        <v>12900</v>
      </c>
      <c r="B346" s="3" t="s">
        <v>87</v>
      </c>
      <c r="C346">
        <v>2310</v>
      </c>
      <c r="D346" s="3" t="s">
        <v>161</v>
      </c>
      <c r="E346">
        <v>1</v>
      </c>
      <c r="F346" s="4">
        <v>100</v>
      </c>
      <c r="G346" t="str">
        <f t="shared" si="10"/>
        <v>12900 Sandvika</v>
      </c>
      <c r="H346" t="str">
        <f t="shared" si="11"/>
        <v>2310 Oslo Asker og Bærum Buskerud</v>
      </c>
    </row>
    <row r="347" spans="1:8">
      <c r="A347">
        <v>12832</v>
      </c>
      <c r="B347" s="3" t="s">
        <v>76</v>
      </c>
      <c r="C347">
        <v>2305</v>
      </c>
      <c r="D347" s="3" t="s">
        <v>164</v>
      </c>
      <c r="E347">
        <v>1</v>
      </c>
      <c r="F347" s="4">
        <v>50</v>
      </c>
      <c r="G347" t="str">
        <f t="shared" si="10"/>
        <v>12832 Raufoss Rotary</v>
      </c>
      <c r="H347" t="str">
        <f t="shared" si="11"/>
        <v>2305 Hedmark Oppland Møre</v>
      </c>
    </row>
    <row r="348" spans="1:8">
      <c r="A348">
        <v>12900</v>
      </c>
      <c r="B348" s="3" t="s">
        <v>87</v>
      </c>
      <c r="C348">
        <v>2310</v>
      </c>
      <c r="D348" s="3" t="s">
        <v>161</v>
      </c>
      <c r="E348">
        <v>1</v>
      </c>
      <c r="F348" s="4">
        <v>200</v>
      </c>
      <c r="G348" t="str">
        <f t="shared" si="10"/>
        <v>12900 Sandvika</v>
      </c>
      <c r="H348" t="str">
        <f t="shared" si="11"/>
        <v>2310 Oslo Asker og Bærum Buskerud</v>
      </c>
    </row>
    <row r="349" spans="1:8">
      <c r="A349">
        <v>12787</v>
      </c>
      <c r="B349" s="3" t="s">
        <v>107</v>
      </c>
      <c r="C349">
        <v>2290</v>
      </c>
      <c r="D349" s="3" t="s">
        <v>160</v>
      </c>
      <c r="E349">
        <v>1</v>
      </c>
      <c r="F349" s="4">
        <v>50</v>
      </c>
      <c r="G349" t="str">
        <f t="shared" si="10"/>
        <v>12787 Stokke Rotary Klubb</v>
      </c>
      <c r="H349" t="str">
        <f t="shared" si="11"/>
        <v>2290 Vestfold Telemark Aust- Vest-Agder</v>
      </c>
    </row>
    <row r="350" spans="1:8">
      <c r="A350">
        <v>12650</v>
      </c>
      <c r="B350" s="3" t="s">
        <v>61</v>
      </c>
      <c r="C350">
        <v>2250</v>
      </c>
      <c r="D350" s="3" t="s">
        <v>162</v>
      </c>
      <c r="E350">
        <v>1</v>
      </c>
      <c r="F350" s="4">
        <v>50</v>
      </c>
      <c r="G350" t="str">
        <f t="shared" si="10"/>
        <v>12650 Karmøy-Vest RK</v>
      </c>
      <c r="H350" t="str">
        <f t="shared" si="11"/>
        <v>2250 Rogaland Hordaland Sogn og Fjordane</v>
      </c>
    </row>
    <row r="351" spans="1:8">
      <c r="A351">
        <v>12650</v>
      </c>
      <c r="B351" s="3" t="s">
        <v>61</v>
      </c>
      <c r="C351">
        <v>2250</v>
      </c>
      <c r="D351" s="3" t="s">
        <v>162</v>
      </c>
      <c r="E351">
        <v>1</v>
      </c>
      <c r="F351" s="4">
        <v>50</v>
      </c>
      <c r="G351" t="str">
        <f t="shared" si="10"/>
        <v>12650 Karmøy-Vest RK</v>
      </c>
      <c r="H351" t="str">
        <f t="shared" si="11"/>
        <v>2250 Rogaland Hordaland Sogn og Fjordane</v>
      </c>
    </row>
    <row r="352" spans="1:8">
      <c r="A352">
        <v>12781</v>
      </c>
      <c r="B352" s="3" t="s">
        <v>9</v>
      </c>
      <c r="C352">
        <v>2290</v>
      </c>
      <c r="D352" s="3" t="s">
        <v>160</v>
      </c>
      <c r="E352">
        <v>1</v>
      </c>
      <c r="F352" s="4">
        <v>50</v>
      </c>
      <c r="G352" t="str">
        <f t="shared" si="10"/>
        <v>12781 Sandefjord Rotary</v>
      </c>
      <c r="H352" t="str">
        <f t="shared" si="11"/>
        <v>2290 Vestfold Telemark Aust- Vest-Agder</v>
      </c>
    </row>
    <row r="353" spans="1:8">
      <c r="A353">
        <v>12650</v>
      </c>
      <c r="B353" s="3" t="s">
        <v>61</v>
      </c>
      <c r="C353">
        <v>2250</v>
      </c>
      <c r="D353" s="3" t="s">
        <v>162</v>
      </c>
      <c r="E353">
        <v>1</v>
      </c>
      <c r="F353" s="4">
        <v>100</v>
      </c>
      <c r="G353" t="str">
        <f t="shared" si="10"/>
        <v>12650 Karmøy-Vest RK</v>
      </c>
      <c r="H353" t="str">
        <f t="shared" si="11"/>
        <v>2250 Rogaland Hordaland Sogn og Fjordane</v>
      </c>
    </row>
    <row r="354" spans="1:8">
      <c r="A354">
        <v>12650</v>
      </c>
      <c r="B354" s="3" t="s">
        <v>61</v>
      </c>
      <c r="C354">
        <v>2250</v>
      </c>
      <c r="D354" s="3" t="s">
        <v>162</v>
      </c>
      <c r="E354">
        <v>1</v>
      </c>
      <c r="F354" s="4">
        <v>100</v>
      </c>
      <c r="G354" t="str">
        <f t="shared" si="10"/>
        <v>12650 Karmøy-Vest RK</v>
      </c>
      <c r="H354" t="str">
        <f t="shared" si="11"/>
        <v>2250 Rogaland Hordaland Sogn og Fjordane</v>
      </c>
    </row>
    <row r="355" spans="1:8">
      <c r="A355">
        <v>12765</v>
      </c>
      <c r="B355" s="3" t="s">
        <v>118</v>
      </c>
      <c r="C355">
        <v>2290</v>
      </c>
      <c r="D355" s="3" t="s">
        <v>160</v>
      </c>
      <c r="E355">
        <v>1</v>
      </c>
      <c r="F355" s="4">
        <v>50</v>
      </c>
      <c r="G355" t="str">
        <f t="shared" si="10"/>
        <v>12765 Kristiansand RK</v>
      </c>
      <c r="H355" t="str">
        <f t="shared" si="11"/>
        <v>2290 Vestfold Telemark Aust- Vest-Agder</v>
      </c>
    </row>
    <row r="356" spans="1:8">
      <c r="A356">
        <v>12650</v>
      </c>
      <c r="B356" s="3" t="s">
        <v>61</v>
      </c>
      <c r="C356">
        <v>2250</v>
      </c>
      <c r="D356" s="3" t="s">
        <v>162</v>
      </c>
      <c r="E356">
        <v>1</v>
      </c>
      <c r="F356" s="4">
        <v>50</v>
      </c>
      <c r="G356" t="str">
        <f t="shared" si="10"/>
        <v>12650 Karmøy-Vest RK</v>
      </c>
      <c r="H356" t="str">
        <f t="shared" si="11"/>
        <v>2250 Rogaland Hordaland Sogn og Fjordane</v>
      </c>
    </row>
    <row r="357" spans="1:8">
      <c r="A357">
        <v>27891</v>
      </c>
      <c r="B357" s="3" t="s">
        <v>31</v>
      </c>
      <c r="C357">
        <v>2290</v>
      </c>
      <c r="D357" s="3" t="s">
        <v>160</v>
      </c>
      <c r="E357">
        <v>1</v>
      </c>
      <c r="F357" s="4">
        <v>50</v>
      </c>
      <c r="G357" t="str">
        <f t="shared" si="10"/>
        <v>27891 Langesund Rotary</v>
      </c>
      <c r="H357" t="str">
        <f t="shared" si="11"/>
        <v>2290 Vestfold Telemark Aust- Vest-Agder</v>
      </c>
    </row>
    <row r="358" spans="1:8">
      <c r="A358">
        <v>27542</v>
      </c>
      <c r="B358" s="3" t="s">
        <v>93</v>
      </c>
      <c r="C358">
        <v>2310</v>
      </c>
      <c r="D358" s="3" t="s">
        <v>161</v>
      </c>
      <c r="E358">
        <v>1</v>
      </c>
      <c r="F358" s="4">
        <v>50</v>
      </c>
      <c r="G358" t="str">
        <f t="shared" si="10"/>
        <v>27542 Oslofjord Rotary Klubb</v>
      </c>
      <c r="H358" t="str">
        <f t="shared" si="11"/>
        <v>2310 Oslo Asker og Bærum Buskerud</v>
      </c>
    </row>
    <row r="359" spans="1:8">
      <c r="A359">
        <v>12738</v>
      </c>
      <c r="B359" s="3" t="s">
        <v>95</v>
      </c>
      <c r="C359">
        <v>2305</v>
      </c>
      <c r="D359" s="3" t="s">
        <v>164</v>
      </c>
      <c r="E359">
        <v>1</v>
      </c>
      <c r="F359" s="4">
        <v>50</v>
      </c>
      <c r="G359" t="str">
        <f t="shared" si="10"/>
        <v>12738 Stranda RK</v>
      </c>
      <c r="H359" t="str">
        <f t="shared" si="11"/>
        <v>2305 Hedmark Oppland Møre</v>
      </c>
    </row>
    <row r="360" spans="1:8">
      <c r="A360">
        <v>12650</v>
      </c>
      <c r="B360" s="3" t="s">
        <v>61</v>
      </c>
      <c r="C360">
        <v>2250</v>
      </c>
      <c r="D360" s="3" t="s">
        <v>162</v>
      </c>
      <c r="E360">
        <v>1</v>
      </c>
      <c r="F360" s="4">
        <v>50</v>
      </c>
      <c r="G360" t="str">
        <f t="shared" si="10"/>
        <v>12650 Karmøy-Vest RK</v>
      </c>
      <c r="H360" t="str">
        <f t="shared" si="11"/>
        <v>2250 Rogaland Hordaland Sogn og Fjordane</v>
      </c>
    </row>
    <row r="361" spans="1:8">
      <c r="A361">
        <v>12650</v>
      </c>
      <c r="B361" s="3" t="s">
        <v>61</v>
      </c>
      <c r="C361">
        <v>2250</v>
      </c>
      <c r="D361" s="3" t="s">
        <v>162</v>
      </c>
      <c r="E361">
        <v>1</v>
      </c>
      <c r="F361" s="4">
        <v>50</v>
      </c>
      <c r="G361" t="str">
        <f t="shared" si="10"/>
        <v>12650 Karmøy-Vest RK</v>
      </c>
      <c r="H361" t="str">
        <f t="shared" si="11"/>
        <v>2250 Rogaland Hordaland Sogn og Fjordane</v>
      </c>
    </row>
    <row r="362" spans="1:8">
      <c r="A362">
        <v>12650</v>
      </c>
      <c r="B362" s="3" t="s">
        <v>61</v>
      </c>
      <c r="C362">
        <v>2250</v>
      </c>
      <c r="D362" s="3" t="s">
        <v>162</v>
      </c>
      <c r="E362">
        <v>1</v>
      </c>
      <c r="F362" s="4">
        <v>50</v>
      </c>
      <c r="G362" t="str">
        <f t="shared" si="10"/>
        <v>12650 Karmøy-Vest RK</v>
      </c>
      <c r="H362" t="str">
        <f t="shared" si="11"/>
        <v>2250 Rogaland Hordaland Sogn og Fjordane</v>
      </c>
    </row>
    <row r="363" spans="1:8">
      <c r="A363">
        <v>12650</v>
      </c>
      <c r="B363" s="3" t="s">
        <v>61</v>
      </c>
      <c r="C363">
        <v>2250</v>
      </c>
      <c r="D363" s="3" t="s">
        <v>162</v>
      </c>
      <c r="E363">
        <v>1</v>
      </c>
      <c r="F363" s="4">
        <v>100</v>
      </c>
      <c r="G363" t="str">
        <f t="shared" si="10"/>
        <v>12650 Karmøy-Vest RK</v>
      </c>
      <c r="H363" t="str">
        <f t="shared" si="11"/>
        <v>2250 Rogaland Hordaland Sogn og Fjordane</v>
      </c>
    </row>
    <row r="364" spans="1:8">
      <c r="A364">
        <v>12650</v>
      </c>
      <c r="B364" s="3" t="s">
        <v>61</v>
      </c>
      <c r="C364">
        <v>2250</v>
      </c>
      <c r="D364" s="3" t="s">
        <v>162</v>
      </c>
      <c r="E364">
        <v>1</v>
      </c>
      <c r="F364" s="4">
        <v>50</v>
      </c>
      <c r="G364" t="str">
        <f t="shared" si="10"/>
        <v>12650 Karmøy-Vest RK</v>
      </c>
      <c r="H364" t="str">
        <f t="shared" si="11"/>
        <v>2250 Rogaland Hordaland Sogn og Fjordane</v>
      </c>
    </row>
    <row r="365" spans="1:8">
      <c r="A365">
        <v>12650</v>
      </c>
      <c r="B365" s="3" t="s">
        <v>61</v>
      </c>
      <c r="C365">
        <v>2250</v>
      </c>
      <c r="D365" s="3" t="s">
        <v>162</v>
      </c>
      <c r="E365">
        <v>1</v>
      </c>
      <c r="F365" s="4">
        <v>50</v>
      </c>
      <c r="G365" t="str">
        <f t="shared" si="10"/>
        <v>12650 Karmøy-Vest RK</v>
      </c>
      <c r="H365" t="str">
        <f t="shared" si="11"/>
        <v>2250 Rogaland Hordaland Sogn og Fjordane</v>
      </c>
    </row>
    <row r="366" spans="1:8">
      <c r="A366">
        <v>27949</v>
      </c>
      <c r="B366" s="3" t="s">
        <v>102</v>
      </c>
      <c r="C366">
        <v>2250</v>
      </c>
      <c r="D366" s="3" t="s">
        <v>162</v>
      </c>
      <c r="E366">
        <v>1</v>
      </c>
      <c r="F366" s="4">
        <v>50</v>
      </c>
      <c r="G366" t="str">
        <f t="shared" si="10"/>
        <v>27949 Torgalmenning RK</v>
      </c>
      <c r="H366" t="str">
        <f t="shared" si="11"/>
        <v>2250 Rogaland Hordaland Sogn og Fjordane</v>
      </c>
    </row>
    <row r="367" spans="1:8">
      <c r="A367">
        <v>27542</v>
      </c>
      <c r="B367" s="3" t="s">
        <v>93</v>
      </c>
      <c r="C367">
        <v>2310</v>
      </c>
      <c r="D367" s="3" t="s">
        <v>161</v>
      </c>
      <c r="E367">
        <v>1</v>
      </c>
      <c r="F367" s="4">
        <v>50</v>
      </c>
      <c r="G367" t="str">
        <f t="shared" si="10"/>
        <v>27542 Oslofjord Rotary Klubb</v>
      </c>
      <c r="H367" t="str">
        <f t="shared" si="11"/>
        <v>2310 Oslo Asker og Bærum Buskerud</v>
      </c>
    </row>
    <row r="368" spans="1:8">
      <c r="A368">
        <v>12650</v>
      </c>
      <c r="B368" s="3" t="s">
        <v>61</v>
      </c>
      <c r="C368">
        <v>2250</v>
      </c>
      <c r="D368" s="3" t="s">
        <v>162</v>
      </c>
      <c r="E368">
        <v>1</v>
      </c>
      <c r="F368" s="4">
        <v>50</v>
      </c>
      <c r="G368" t="str">
        <f t="shared" si="10"/>
        <v>12650 Karmøy-Vest RK</v>
      </c>
      <c r="H368" t="str">
        <f t="shared" si="11"/>
        <v>2250 Rogaland Hordaland Sogn og Fjordane</v>
      </c>
    </row>
    <row r="369" spans="1:8">
      <c r="A369">
        <v>12760</v>
      </c>
      <c r="B369" s="3" t="s">
        <v>119</v>
      </c>
      <c r="C369">
        <v>2290</v>
      </c>
      <c r="D369" s="3" t="s">
        <v>160</v>
      </c>
      <c r="E369">
        <v>1</v>
      </c>
      <c r="F369" s="4">
        <v>50</v>
      </c>
      <c r="G369" t="str">
        <f t="shared" si="10"/>
        <v>12760 Jarlsberg RK</v>
      </c>
      <c r="H369" t="str">
        <f t="shared" si="11"/>
        <v>2290 Vestfold Telemark Aust- Vest-Agder</v>
      </c>
    </row>
    <row r="370" spans="1:8">
      <c r="A370">
        <v>12760</v>
      </c>
      <c r="B370" s="3" t="s">
        <v>119</v>
      </c>
      <c r="C370">
        <v>2290</v>
      </c>
      <c r="D370" s="3" t="s">
        <v>160</v>
      </c>
      <c r="E370">
        <v>1</v>
      </c>
      <c r="F370" s="4">
        <v>50</v>
      </c>
      <c r="G370" t="str">
        <f t="shared" si="10"/>
        <v>12760 Jarlsberg RK</v>
      </c>
      <c r="H370" t="str">
        <f t="shared" si="11"/>
        <v>2290 Vestfold Telemark Aust- Vest-Agder</v>
      </c>
    </row>
    <row r="371" spans="1:8">
      <c r="A371">
        <v>27891</v>
      </c>
      <c r="B371" s="3" t="s">
        <v>31</v>
      </c>
      <c r="C371">
        <v>2290</v>
      </c>
      <c r="D371" s="3" t="s">
        <v>160</v>
      </c>
      <c r="E371">
        <v>1</v>
      </c>
      <c r="F371" s="4">
        <v>50</v>
      </c>
      <c r="G371" t="str">
        <f t="shared" si="10"/>
        <v>27891 Langesund Rotary</v>
      </c>
      <c r="H371" t="str">
        <f t="shared" si="11"/>
        <v>2290 Vestfold Telemark Aust- Vest-Agder</v>
      </c>
    </row>
    <row r="372" spans="1:8">
      <c r="A372">
        <v>12773</v>
      </c>
      <c r="B372" s="3" t="s">
        <v>22</v>
      </c>
      <c r="C372">
        <v>2290</v>
      </c>
      <c r="D372" s="3" t="s">
        <v>160</v>
      </c>
      <c r="E372">
        <v>1</v>
      </c>
      <c r="F372" s="4">
        <v>50</v>
      </c>
      <c r="G372" t="str">
        <f t="shared" si="10"/>
        <v>12773 Mandal Rotary</v>
      </c>
      <c r="H372" t="str">
        <f t="shared" si="11"/>
        <v>2290 Vestfold Telemark Aust- Vest-Agder</v>
      </c>
    </row>
    <row r="373" spans="1:8">
      <c r="A373">
        <v>12900</v>
      </c>
      <c r="B373" s="3" t="s">
        <v>87</v>
      </c>
      <c r="C373">
        <v>2310</v>
      </c>
      <c r="D373" s="3" t="s">
        <v>161</v>
      </c>
      <c r="E373">
        <v>1</v>
      </c>
      <c r="F373" s="4">
        <v>50</v>
      </c>
      <c r="G373" t="str">
        <f t="shared" si="10"/>
        <v>12900 Sandvika</v>
      </c>
      <c r="H373" t="str">
        <f t="shared" si="11"/>
        <v>2310 Oslo Asker og Bærum Buskerud</v>
      </c>
    </row>
    <row r="374" spans="1:8">
      <c r="A374">
        <v>12840</v>
      </c>
      <c r="B374" s="3" t="s">
        <v>27</v>
      </c>
      <c r="C374">
        <v>2305</v>
      </c>
      <c r="D374" s="3" t="s">
        <v>164</v>
      </c>
      <c r="E374">
        <v>1</v>
      </c>
      <c r="F374" s="4">
        <v>100</v>
      </c>
      <c r="G374" t="str">
        <f t="shared" si="10"/>
        <v>12840 Tynset Rotary</v>
      </c>
      <c r="H374" t="str">
        <f t="shared" si="11"/>
        <v>2305 Hedmark Oppland Møre</v>
      </c>
    </row>
    <row r="375" spans="1:8">
      <c r="A375">
        <v>12900</v>
      </c>
      <c r="B375" s="3" t="s">
        <v>87</v>
      </c>
      <c r="C375">
        <v>2310</v>
      </c>
      <c r="D375" s="3" t="s">
        <v>161</v>
      </c>
      <c r="E375">
        <v>1</v>
      </c>
      <c r="F375" s="4">
        <v>50</v>
      </c>
      <c r="G375" t="str">
        <f t="shared" si="10"/>
        <v>12900 Sandvika</v>
      </c>
      <c r="H375" t="str">
        <f t="shared" si="11"/>
        <v>2310 Oslo Asker og Bærum Buskerud</v>
      </c>
    </row>
    <row r="376" spans="1:8">
      <c r="A376">
        <v>27891</v>
      </c>
      <c r="B376" s="3" t="s">
        <v>31</v>
      </c>
      <c r="C376">
        <v>2290</v>
      </c>
      <c r="D376" s="3" t="s">
        <v>160</v>
      </c>
      <c r="E376">
        <v>1</v>
      </c>
      <c r="F376" s="4">
        <v>50</v>
      </c>
      <c r="G376" t="str">
        <f t="shared" si="10"/>
        <v>27891 Langesund Rotary</v>
      </c>
      <c r="H376" t="str">
        <f t="shared" si="11"/>
        <v>2290 Vestfold Telemark Aust- Vest-Agder</v>
      </c>
    </row>
    <row r="377" spans="1:8">
      <c r="A377">
        <v>27891</v>
      </c>
      <c r="B377" s="3" t="s">
        <v>31</v>
      </c>
      <c r="C377">
        <v>2290</v>
      </c>
      <c r="D377" s="3" t="s">
        <v>160</v>
      </c>
      <c r="E377">
        <v>1</v>
      </c>
      <c r="F377" s="4">
        <v>50</v>
      </c>
      <c r="G377" t="str">
        <f t="shared" si="10"/>
        <v>27891 Langesund Rotary</v>
      </c>
      <c r="H377" t="str">
        <f t="shared" si="11"/>
        <v>2290 Vestfold Telemark Aust- Vest-Agder</v>
      </c>
    </row>
    <row r="378" spans="1:8">
      <c r="A378">
        <v>12650</v>
      </c>
      <c r="B378" s="3" t="s">
        <v>61</v>
      </c>
      <c r="C378">
        <v>2250</v>
      </c>
      <c r="D378" s="3" t="s">
        <v>162</v>
      </c>
      <c r="E378">
        <v>1</v>
      </c>
      <c r="F378" s="4">
        <v>50</v>
      </c>
      <c r="G378" t="str">
        <f t="shared" si="10"/>
        <v>12650 Karmøy-Vest RK</v>
      </c>
      <c r="H378" t="str">
        <f t="shared" si="11"/>
        <v>2250 Rogaland Hordaland Sogn og Fjordane</v>
      </c>
    </row>
    <row r="379" spans="1:8">
      <c r="A379">
        <v>12638</v>
      </c>
      <c r="B379" s="3" t="s">
        <v>64</v>
      </c>
      <c r="C379">
        <v>2250</v>
      </c>
      <c r="D379" s="3" t="s">
        <v>162</v>
      </c>
      <c r="E379">
        <v>1</v>
      </c>
      <c r="F379" s="4">
        <v>50</v>
      </c>
      <c r="G379" t="str">
        <f t="shared" si="10"/>
        <v>12638 Bergen Syd</v>
      </c>
      <c r="H379" t="str">
        <f t="shared" si="11"/>
        <v>2250 Rogaland Hordaland Sogn og Fjordane</v>
      </c>
    </row>
    <row r="380" spans="1:8">
      <c r="A380">
        <v>27891</v>
      </c>
      <c r="B380" s="3" t="s">
        <v>31</v>
      </c>
      <c r="C380">
        <v>2290</v>
      </c>
      <c r="D380" s="3" t="s">
        <v>160</v>
      </c>
      <c r="E380">
        <v>1</v>
      </c>
      <c r="F380" s="4">
        <v>50</v>
      </c>
      <c r="G380" t="str">
        <f t="shared" si="10"/>
        <v>27891 Langesund Rotary</v>
      </c>
      <c r="H380" t="str">
        <f t="shared" si="11"/>
        <v>2290 Vestfold Telemark Aust- Vest-Agder</v>
      </c>
    </row>
    <row r="381" spans="1:8">
      <c r="A381">
        <v>12650</v>
      </c>
      <c r="B381" s="3" t="s">
        <v>61</v>
      </c>
      <c r="C381">
        <v>2250</v>
      </c>
      <c r="D381" s="3" t="s">
        <v>162</v>
      </c>
      <c r="E381">
        <v>1</v>
      </c>
      <c r="F381" s="4">
        <v>50</v>
      </c>
      <c r="G381" t="str">
        <f t="shared" si="10"/>
        <v>12650 Karmøy-Vest RK</v>
      </c>
      <c r="H381" t="str">
        <f t="shared" si="11"/>
        <v>2250 Rogaland Hordaland Sogn og Fjordane</v>
      </c>
    </row>
    <row r="382" spans="1:8">
      <c r="A382">
        <v>27891</v>
      </c>
      <c r="B382" s="3" t="s">
        <v>31</v>
      </c>
      <c r="C382">
        <v>2290</v>
      </c>
      <c r="D382" s="3" t="s">
        <v>160</v>
      </c>
      <c r="E382">
        <v>1</v>
      </c>
      <c r="F382" s="4">
        <v>50</v>
      </c>
      <c r="G382" t="str">
        <f t="shared" si="10"/>
        <v>27891 Langesund Rotary</v>
      </c>
      <c r="H382" t="str">
        <f t="shared" si="11"/>
        <v>2290 Vestfold Telemark Aust- Vest-Agder</v>
      </c>
    </row>
    <row r="383" spans="1:8">
      <c r="A383">
        <v>12900</v>
      </c>
      <c r="B383" s="3" t="s">
        <v>87</v>
      </c>
      <c r="C383">
        <v>2310</v>
      </c>
      <c r="D383" s="3" t="s">
        <v>161</v>
      </c>
      <c r="E383">
        <v>1</v>
      </c>
      <c r="F383" s="4">
        <v>50</v>
      </c>
      <c r="G383" t="str">
        <f t="shared" si="10"/>
        <v>12900 Sandvika</v>
      </c>
      <c r="H383" t="str">
        <f t="shared" si="11"/>
        <v>2310 Oslo Asker og Bærum Buskerud</v>
      </c>
    </row>
    <row r="384" spans="1:8">
      <c r="A384">
        <v>27891</v>
      </c>
      <c r="B384" s="3" t="s">
        <v>31</v>
      </c>
      <c r="C384">
        <v>2290</v>
      </c>
      <c r="D384" s="3" t="s">
        <v>160</v>
      </c>
      <c r="E384">
        <v>1</v>
      </c>
      <c r="F384" s="4">
        <v>50</v>
      </c>
      <c r="G384" t="str">
        <f t="shared" si="10"/>
        <v>27891 Langesund Rotary</v>
      </c>
      <c r="H384" t="str">
        <f t="shared" si="11"/>
        <v>2290 Vestfold Telemark Aust- Vest-Agder</v>
      </c>
    </row>
    <row r="385" spans="1:8">
      <c r="A385">
        <v>27891</v>
      </c>
      <c r="B385" s="3" t="s">
        <v>31</v>
      </c>
      <c r="C385">
        <v>2290</v>
      </c>
      <c r="D385" s="3" t="s">
        <v>160</v>
      </c>
      <c r="E385">
        <v>1</v>
      </c>
      <c r="F385" s="4">
        <v>50</v>
      </c>
      <c r="G385" t="str">
        <f t="shared" si="10"/>
        <v>27891 Langesund Rotary</v>
      </c>
      <c r="H385" t="str">
        <f t="shared" si="11"/>
        <v>2290 Vestfold Telemark Aust- Vest-Agder</v>
      </c>
    </row>
    <row r="386" spans="1:8">
      <c r="A386">
        <v>12815</v>
      </c>
      <c r="B386" s="3" t="s">
        <v>67</v>
      </c>
      <c r="C386">
        <v>2310</v>
      </c>
      <c r="D386" s="3" t="s">
        <v>161</v>
      </c>
      <c r="E386">
        <v>1</v>
      </c>
      <c r="F386" s="4">
        <v>50</v>
      </c>
      <c r="G386" t="str">
        <f t="shared" si="10"/>
        <v>12815 Konnerud RK</v>
      </c>
      <c r="H386" t="str">
        <f t="shared" si="11"/>
        <v>2310 Oslo Asker og Bærum Buskerud</v>
      </c>
    </row>
    <row r="387" spans="1:8">
      <c r="A387">
        <v>12815</v>
      </c>
      <c r="B387" s="3" t="s">
        <v>67</v>
      </c>
      <c r="C387">
        <v>2310</v>
      </c>
      <c r="D387" s="3" t="s">
        <v>161</v>
      </c>
      <c r="E387">
        <v>1</v>
      </c>
      <c r="F387" s="4">
        <v>50</v>
      </c>
      <c r="G387" t="str">
        <f t="shared" si="10"/>
        <v>12815 Konnerud RK</v>
      </c>
      <c r="H387" t="str">
        <f t="shared" si="11"/>
        <v>2310 Oslo Asker og Bærum Buskerud</v>
      </c>
    </row>
    <row r="388" spans="1:8">
      <c r="A388">
        <v>12815</v>
      </c>
      <c r="B388" s="3" t="s">
        <v>67</v>
      </c>
      <c r="C388">
        <v>2310</v>
      </c>
      <c r="D388" s="3" t="s">
        <v>161</v>
      </c>
      <c r="E388">
        <v>1</v>
      </c>
      <c r="F388" s="4">
        <v>50</v>
      </c>
      <c r="G388" t="str">
        <f t="shared" ref="G388:G451" si="12">A388&amp;" "&amp;B388</f>
        <v>12815 Konnerud RK</v>
      </c>
      <c r="H388" t="str">
        <f t="shared" ref="H388:H451" si="13">C388&amp;" "&amp;D388</f>
        <v>2310 Oslo Asker og Bærum Buskerud</v>
      </c>
    </row>
    <row r="389" spans="1:8">
      <c r="A389">
        <v>12815</v>
      </c>
      <c r="B389" s="3" t="s">
        <v>67</v>
      </c>
      <c r="C389">
        <v>2310</v>
      </c>
      <c r="D389" s="3" t="s">
        <v>161</v>
      </c>
      <c r="E389">
        <v>1</v>
      </c>
      <c r="F389" s="4">
        <v>50</v>
      </c>
      <c r="G389" t="str">
        <f t="shared" si="12"/>
        <v>12815 Konnerud RK</v>
      </c>
      <c r="H389" t="str">
        <f t="shared" si="13"/>
        <v>2310 Oslo Asker og Bærum Buskerud</v>
      </c>
    </row>
    <row r="390" spans="1:8">
      <c r="A390">
        <v>12650</v>
      </c>
      <c r="B390" s="3" t="s">
        <v>61</v>
      </c>
      <c r="C390">
        <v>2250</v>
      </c>
      <c r="D390" s="3" t="s">
        <v>162</v>
      </c>
      <c r="E390">
        <v>1</v>
      </c>
      <c r="F390" s="4">
        <v>50</v>
      </c>
      <c r="G390" t="str">
        <f t="shared" si="12"/>
        <v>12650 Karmøy-Vest RK</v>
      </c>
      <c r="H390" t="str">
        <f t="shared" si="13"/>
        <v>2250 Rogaland Hordaland Sogn og Fjordane</v>
      </c>
    </row>
    <row r="391" spans="1:8">
      <c r="A391">
        <v>12713</v>
      </c>
      <c r="B391" s="3" t="s">
        <v>120</v>
      </c>
      <c r="C391">
        <v>2305</v>
      </c>
      <c r="D391" s="3" t="s">
        <v>164</v>
      </c>
      <c r="E391">
        <v>1</v>
      </c>
      <c r="F391" s="4">
        <v>50</v>
      </c>
      <c r="G391" t="str">
        <f t="shared" si="12"/>
        <v>12713 Hareid Rotary Klubb</v>
      </c>
      <c r="H391" t="str">
        <f t="shared" si="13"/>
        <v>2305 Hedmark Oppland Møre</v>
      </c>
    </row>
    <row r="392" spans="1:8">
      <c r="A392">
        <v>12900</v>
      </c>
      <c r="B392" s="3" t="s">
        <v>87</v>
      </c>
      <c r="C392">
        <v>2310</v>
      </c>
      <c r="D392" s="3" t="s">
        <v>161</v>
      </c>
      <c r="E392">
        <v>1</v>
      </c>
      <c r="F392" s="4">
        <v>50</v>
      </c>
      <c r="G392" t="str">
        <f t="shared" si="12"/>
        <v>12900 Sandvika</v>
      </c>
      <c r="H392" t="str">
        <f t="shared" si="13"/>
        <v>2310 Oslo Asker og Bærum Buskerud</v>
      </c>
    </row>
    <row r="393" spans="1:8">
      <c r="A393">
        <v>12835</v>
      </c>
      <c r="B393" s="3" t="s">
        <v>115</v>
      </c>
      <c r="C393">
        <v>2310</v>
      </c>
      <c r="D393" s="3" t="s">
        <v>161</v>
      </c>
      <c r="E393">
        <v>1</v>
      </c>
      <c r="F393" s="4">
        <v>50</v>
      </c>
      <c r="G393" t="str">
        <f t="shared" si="12"/>
        <v>12835 Rollag og Flesberg RK</v>
      </c>
      <c r="H393" t="str">
        <f t="shared" si="13"/>
        <v>2310 Oslo Asker og Bærum Buskerud</v>
      </c>
    </row>
    <row r="394" spans="1:8">
      <c r="A394">
        <v>12815</v>
      </c>
      <c r="B394" s="3" t="s">
        <v>67</v>
      </c>
      <c r="C394">
        <v>2310</v>
      </c>
      <c r="D394" s="3" t="s">
        <v>161</v>
      </c>
      <c r="E394">
        <v>1</v>
      </c>
      <c r="F394" s="4">
        <v>50</v>
      </c>
      <c r="G394" t="str">
        <f t="shared" si="12"/>
        <v>12815 Konnerud RK</v>
      </c>
      <c r="H394" t="str">
        <f t="shared" si="13"/>
        <v>2310 Oslo Asker og Bærum Buskerud</v>
      </c>
    </row>
    <row r="395" spans="1:8">
      <c r="A395">
        <v>12815</v>
      </c>
      <c r="B395" s="3" t="s">
        <v>67</v>
      </c>
      <c r="C395">
        <v>2310</v>
      </c>
      <c r="D395" s="3" t="s">
        <v>161</v>
      </c>
      <c r="E395">
        <v>1</v>
      </c>
      <c r="F395" s="4">
        <v>50</v>
      </c>
      <c r="G395" t="str">
        <f t="shared" si="12"/>
        <v>12815 Konnerud RK</v>
      </c>
      <c r="H395" t="str">
        <f t="shared" si="13"/>
        <v>2310 Oslo Asker og Bærum Buskerud</v>
      </c>
    </row>
    <row r="396" spans="1:8">
      <c r="A396">
        <v>12815</v>
      </c>
      <c r="B396" s="3" t="s">
        <v>67</v>
      </c>
      <c r="C396">
        <v>2310</v>
      </c>
      <c r="D396" s="3" t="s">
        <v>161</v>
      </c>
      <c r="E396">
        <v>1</v>
      </c>
      <c r="F396" s="4">
        <v>50</v>
      </c>
      <c r="G396" t="str">
        <f t="shared" si="12"/>
        <v>12815 Konnerud RK</v>
      </c>
      <c r="H396" t="str">
        <f t="shared" si="13"/>
        <v>2310 Oslo Asker og Bærum Buskerud</v>
      </c>
    </row>
    <row r="397" spans="1:8">
      <c r="A397">
        <v>12809</v>
      </c>
      <c r="B397" s="3" t="s">
        <v>104</v>
      </c>
      <c r="C397">
        <v>2310</v>
      </c>
      <c r="D397" s="3" t="s">
        <v>161</v>
      </c>
      <c r="E397">
        <v>1</v>
      </c>
      <c r="F397" s="4">
        <v>50</v>
      </c>
      <c r="G397" t="str">
        <f t="shared" si="12"/>
        <v>12809 Hønefoss RK</v>
      </c>
      <c r="H397" t="str">
        <f t="shared" si="13"/>
        <v>2310 Oslo Asker og Bærum Buskerud</v>
      </c>
    </row>
    <row r="398" spans="1:8">
      <c r="A398">
        <v>12809</v>
      </c>
      <c r="B398" s="3" t="s">
        <v>104</v>
      </c>
      <c r="C398">
        <v>2310</v>
      </c>
      <c r="D398" s="3" t="s">
        <v>161</v>
      </c>
      <c r="E398">
        <v>1</v>
      </c>
      <c r="F398" s="4">
        <v>50</v>
      </c>
      <c r="G398" t="str">
        <f t="shared" si="12"/>
        <v>12809 Hønefoss RK</v>
      </c>
      <c r="H398" t="str">
        <f t="shared" si="13"/>
        <v>2310 Oslo Asker og Bærum Buskerud</v>
      </c>
    </row>
    <row r="399" spans="1:8">
      <c r="A399">
        <v>12820</v>
      </c>
      <c r="B399" s="3" t="s">
        <v>103</v>
      </c>
      <c r="C399">
        <v>2305</v>
      </c>
      <c r="D399" s="3" t="s">
        <v>164</v>
      </c>
      <c r="E399">
        <v>1</v>
      </c>
      <c r="F399" s="4">
        <v>50</v>
      </c>
      <c r="G399" t="str">
        <f t="shared" si="12"/>
        <v>12820 Løten RK</v>
      </c>
      <c r="H399" t="str">
        <f t="shared" si="13"/>
        <v>2305 Hedmark Oppland Møre</v>
      </c>
    </row>
    <row r="400" spans="1:8">
      <c r="A400">
        <v>12835</v>
      </c>
      <c r="B400" s="3" t="s">
        <v>115</v>
      </c>
      <c r="C400">
        <v>2310</v>
      </c>
      <c r="D400" s="3" t="s">
        <v>161</v>
      </c>
      <c r="E400">
        <v>1</v>
      </c>
      <c r="F400" s="4">
        <v>50</v>
      </c>
      <c r="G400" t="str">
        <f t="shared" si="12"/>
        <v>12835 Rollag og Flesberg RK</v>
      </c>
      <c r="H400" t="str">
        <f t="shared" si="13"/>
        <v>2310 Oslo Asker og Bærum Buskerud</v>
      </c>
    </row>
    <row r="401" spans="1:8">
      <c r="A401">
        <v>12835</v>
      </c>
      <c r="B401" s="3" t="s">
        <v>115</v>
      </c>
      <c r="C401">
        <v>2310</v>
      </c>
      <c r="D401" s="3" t="s">
        <v>161</v>
      </c>
      <c r="E401">
        <v>1</v>
      </c>
      <c r="F401" s="4">
        <v>100</v>
      </c>
      <c r="G401" t="str">
        <f t="shared" si="12"/>
        <v>12835 Rollag og Flesberg RK</v>
      </c>
      <c r="H401" t="str">
        <f t="shared" si="13"/>
        <v>2310 Oslo Asker og Bærum Buskerud</v>
      </c>
    </row>
    <row r="402" spans="1:8">
      <c r="A402">
        <v>12835</v>
      </c>
      <c r="B402" s="3" t="s">
        <v>115</v>
      </c>
      <c r="C402">
        <v>2310</v>
      </c>
      <c r="D402" s="3" t="s">
        <v>161</v>
      </c>
      <c r="E402">
        <v>1</v>
      </c>
      <c r="F402" s="4">
        <v>50</v>
      </c>
      <c r="G402" t="str">
        <f t="shared" si="12"/>
        <v>12835 Rollag og Flesberg RK</v>
      </c>
      <c r="H402" t="str">
        <f t="shared" si="13"/>
        <v>2310 Oslo Asker og Bærum Buskerud</v>
      </c>
    </row>
    <row r="403" spans="1:8">
      <c r="A403">
        <v>23392</v>
      </c>
      <c r="B403" s="3" t="s">
        <v>121</v>
      </c>
      <c r="C403">
        <v>2250</v>
      </c>
      <c r="D403" s="3" t="s">
        <v>162</v>
      </c>
      <c r="E403">
        <v>1</v>
      </c>
      <c r="F403" s="4">
        <v>50</v>
      </c>
      <c r="G403" t="str">
        <f t="shared" si="12"/>
        <v>23392 Nordhordland RK</v>
      </c>
      <c r="H403" t="str">
        <f t="shared" si="13"/>
        <v>2250 Rogaland Hordaland Sogn og Fjordane</v>
      </c>
    </row>
    <row r="404" spans="1:8">
      <c r="A404">
        <v>27949</v>
      </c>
      <c r="B404" s="3" t="s">
        <v>102</v>
      </c>
      <c r="C404">
        <v>2250</v>
      </c>
      <c r="D404" s="3" t="s">
        <v>162</v>
      </c>
      <c r="E404">
        <v>1</v>
      </c>
      <c r="F404" s="4">
        <v>50</v>
      </c>
      <c r="G404" t="str">
        <f t="shared" si="12"/>
        <v>27949 Torgalmenning RK</v>
      </c>
      <c r="H404" t="str">
        <f t="shared" si="13"/>
        <v>2250 Rogaland Hordaland Sogn og Fjordane</v>
      </c>
    </row>
    <row r="405" spans="1:8">
      <c r="A405">
        <v>12863</v>
      </c>
      <c r="B405" s="3" t="s">
        <v>114</v>
      </c>
      <c r="C405">
        <v>2260</v>
      </c>
      <c r="D405" s="3" t="s">
        <v>159</v>
      </c>
      <c r="E405">
        <v>1</v>
      </c>
      <c r="F405" s="4">
        <v>100</v>
      </c>
      <c r="G405" t="str">
        <f t="shared" si="12"/>
        <v>12863 Enebakk RK</v>
      </c>
      <c r="H405" t="str">
        <f t="shared" si="13"/>
        <v>2260 Østfold Akershus</v>
      </c>
    </row>
    <row r="406" spans="1:8">
      <c r="A406">
        <v>12803</v>
      </c>
      <c r="B406" s="3" t="s">
        <v>46</v>
      </c>
      <c r="C406">
        <v>2310</v>
      </c>
      <c r="D406" s="3" t="s">
        <v>161</v>
      </c>
      <c r="E406">
        <v>1</v>
      </c>
      <c r="F406" s="4">
        <v>50</v>
      </c>
      <c r="G406" t="str">
        <f t="shared" si="12"/>
        <v>12803 Gol RK</v>
      </c>
      <c r="H406" t="str">
        <f t="shared" si="13"/>
        <v>2310 Oslo Asker og Bærum Buskerud</v>
      </c>
    </row>
    <row r="407" spans="1:8">
      <c r="A407">
        <v>12716</v>
      </c>
      <c r="B407" s="3" t="s">
        <v>122</v>
      </c>
      <c r="C407">
        <v>2305</v>
      </c>
      <c r="D407" s="3" t="s">
        <v>164</v>
      </c>
      <c r="E407">
        <v>1</v>
      </c>
      <c r="F407" s="4">
        <v>100</v>
      </c>
      <c r="G407" t="str">
        <f t="shared" si="12"/>
        <v>12716 Herøy Rotary Klubb</v>
      </c>
      <c r="H407" t="str">
        <f t="shared" si="13"/>
        <v>2305 Hedmark Oppland Møre</v>
      </c>
    </row>
    <row r="408" spans="1:8">
      <c r="A408">
        <v>12803</v>
      </c>
      <c r="B408" s="3" t="s">
        <v>46</v>
      </c>
      <c r="C408">
        <v>2310</v>
      </c>
      <c r="D408" s="3" t="s">
        <v>161</v>
      </c>
      <c r="E408">
        <v>1</v>
      </c>
      <c r="F408" s="4">
        <v>50</v>
      </c>
      <c r="G408" t="str">
        <f t="shared" si="12"/>
        <v>12803 Gol RK</v>
      </c>
      <c r="H408" t="str">
        <f t="shared" si="13"/>
        <v>2310 Oslo Asker og Bærum Buskerud</v>
      </c>
    </row>
    <row r="409" spans="1:8">
      <c r="A409">
        <v>12803</v>
      </c>
      <c r="B409" s="3" t="s">
        <v>46</v>
      </c>
      <c r="C409">
        <v>2310</v>
      </c>
      <c r="D409" s="3" t="s">
        <v>161</v>
      </c>
      <c r="E409">
        <v>1</v>
      </c>
      <c r="F409" s="4">
        <v>50</v>
      </c>
      <c r="G409" t="str">
        <f t="shared" si="12"/>
        <v>12803 Gol RK</v>
      </c>
      <c r="H409" t="str">
        <f t="shared" si="13"/>
        <v>2310 Oslo Asker og Bærum Buskerud</v>
      </c>
    </row>
    <row r="410" spans="1:8">
      <c r="A410">
        <v>12654</v>
      </c>
      <c r="B410" s="3" t="s">
        <v>123</v>
      </c>
      <c r="C410">
        <v>2250</v>
      </c>
      <c r="D410" s="3" t="s">
        <v>162</v>
      </c>
      <c r="E410">
        <v>1</v>
      </c>
      <c r="F410" s="4">
        <v>50</v>
      </c>
      <c r="G410" t="str">
        <f t="shared" si="12"/>
        <v>12654 Kvinnherad RK</v>
      </c>
      <c r="H410" t="str">
        <f t="shared" si="13"/>
        <v>2250 Rogaland Hordaland Sogn og Fjordane</v>
      </c>
    </row>
    <row r="411" spans="1:8">
      <c r="A411">
        <v>25040</v>
      </c>
      <c r="B411" s="3" t="s">
        <v>52</v>
      </c>
      <c r="C411">
        <v>2310</v>
      </c>
      <c r="D411" s="3" t="s">
        <v>161</v>
      </c>
      <c r="E411">
        <v>1</v>
      </c>
      <c r="F411" s="4">
        <v>50</v>
      </c>
      <c r="G411" t="str">
        <f t="shared" si="12"/>
        <v>25040 Skøyen RK</v>
      </c>
      <c r="H411" t="str">
        <f t="shared" si="13"/>
        <v>2310 Oslo Asker og Bærum Buskerud</v>
      </c>
    </row>
    <row r="412" spans="1:8">
      <c r="A412">
        <v>12872</v>
      </c>
      <c r="B412" s="3" t="s">
        <v>99</v>
      </c>
      <c r="C412">
        <v>2310</v>
      </c>
      <c r="D412" s="3" t="s">
        <v>161</v>
      </c>
      <c r="E412">
        <v>1</v>
      </c>
      <c r="F412" s="4">
        <v>50</v>
      </c>
      <c r="G412" t="str">
        <f t="shared" si="12"/>
        <v>12872 Holmenkollen RK</v>
      </c>
      <c r="H412" t="str">
        <f t="shared" si="13"/>
        <v>2310 Oslo Asker og Bærum Buskerud</v>
      </c>
    </row>
    <row r="413" spans="1:8">
      <c r="A413">
        <v>12652</v>
      </c>
      <c r="B413" s="3" t="s">
        <v>124</v>
      </c>
      <c r="C413">
        <v>2250</v>
      </c>
      <c r="D413" s="3" t="s">
        <v>162</v>
      </c>
      <c r="E413">
        <v>1</v>
      </c>
      <c r="F413" s="4">
        <v>100</v>
      </c>
      <c r="G413" t="str">
        <f t="shared" si="12"/>
        <v>12652 Kopervik Rotary</v>
      </c>
      <c r="H413" t="str">
        <f t="shared" si="13"/>
        <v>2250 Rogaland Hordaland Sogn og Fjordane</v>
      </c>
    </row>
    <row r="414" spans="1:8">
      <c r="A414">
        <v>12781</v>
      </c>
      <c r="B414" s="3" t="s">
        <v>9</v>
      </c>
      <c r="C414">
        <v>2290</v>
      </c>
      <c r="D414" s="3" t="s">
        <v>160</v>
      </c>
      <c r="E414">
        <v>1</v>
      </c>
      <c r="F414" s="4">
        <v>50</v>
      </c>
      <c r="G414" t="str">
        <f t="shared" si="12"/>
        <v>12781 Sandefjord Rotary</v>
      </c>
      <c r="H414" t="str">
        <f t="shared" si="13"/>
        <v>2290 Vestfold Telemark Aust- Vest-Agder</v>
      </c>
    </row>
    <row r="415" spans="1:8">
      <c r="A415">
        <v>12658</v>
      </c>
      <c r="B415" s="3" t="s">
        <v>125</v>
      </c>
      <c r="C415">
        <v>2250</v>
      </c>
      <c r="D415" s="3" t="s">
        <v>162</v>
      </c>
      <c r="E415">
        <v>1</v>
      </c>
      <c r="F415" s="4">
        <v>50</v>
      </c>
      <c r="G415" t="str">
        <f t="shared" si="12"/>
        <v>12658 Odda Rotary Klubb</v>
      </c>
      <c r="H415" t="str">
        <f t="shared" si="13"/>
        <v>2250 Rogaland Hordaland Sogn og Fjordane</v>
      </c>
    </row>
    <row r="416" spans="1:8">
      <c r="A416">
        <v>12650</v>
      </c>
      <c r="B416" s="3" t="s">
        <v>61</v>
      </c>
      <c r="C416">
        <v>2250</v>
      </c>
      <c r="D416" s="3" t="s">
        <v>162</v>
      </c>
      <c r="E416">
        <v>1</v>
      </c>
      <c r="F416" s="4">
        <v>50</v>
      </c>
      <c r="G416" t="str">
        <f t="shared" si="12"/>
        <v>12650 Karmøy-Vest RK</v>
      </c>
      <c r="H416" t="str">
        <f t="shared" si="13"/>
        <v>2250 Rogaland Hordaland Sogn og Fjordane</v>
      </c>
    </row>
    <row r="417" spans="1:8">
      <c r="A417">
        <v>12650</v>
      </c>
      <c r="B417" s="3" t="s">
        <v>61</v>
      </c>
      <c r="C417">
        <v>2250</v>
      </c>
      <c r="D417" s="3" t="s">
        <v>162</v>
      </c>
      <c r="E417">
        <v>1</v>
      </c>
      <c r="F417" s="4">
        <v>50</v>
      </c>
      <c r="G417" t="str">
        <f t="shared" si="12"/>
        <v>12650 Karmøy-Vest RK</v>
      </c>
      <c r="H417" t="str">
        <f t="shared" si="13"/>
        <v>2250 Rogaland Hordaland Sogn og Fjordane</v>
      </c>
    </row>
    <row r="418" spans="1:8">
      <c r="A418">
        <v>12869</v>
      </c>
      <c r="B418" s="3" t="s">
        <v>85</v>
      </c>
      <c r="C418">
        <v>2310</v>
      </c>
      <c r="D418" s="3" t="s">
        <v>161</v>
      </c>
      <c r="E418">
        <v>1</v>
      </c>
      <c r="F418" s="4">
        <v>50</v>
      </c>
      <c r="G418" t="str">
        <f t="shared" si="12"/>
        <v>12869 Groruddalen Rotary Klubb</v>
      </c>
      <c r="H418" t="str">
        <f t="shared" si="13"/>
        <v>2310 Oslo Asker og Bærum Buskerud</v>
      </c>
    </row>
    <row r="419" spans="1:8">
      <c r="A419">
        <v>12647</v>
      </c>
      <c r="B419" s="3" t="s">
        <v>75</v>
      </c>
      <c r="C419">
        <v>2250</v>
      </c>
      <c r="D419" s="3" t="s">
        <v>162</v>
      </c>
      <c r="E419">
        <v>1</v>
      </c>
      <c r="F419" s="4">
        <v>50</v>
      </c>
      <c r="G419" t="str">
        <f t="shared" si="12"/>
        <v>12647 Hafrsfjord Rotary Klubb</v>
      </c>
      <c r="H419" t="str">
        <f t="shared" si="13"/>
        <v>2250 Rogaland Hordaland Sogn og Fjordane</v>
      </c>
    </row>
    <row r="420" spans="1:8">
      <c r="A420">
        <v>12900</v>
      </c>
      <c r="B420" s="3" t="s">
        <v>87</v>
      </c>
      <c r="C420">
        <v>2310</v>
      </c>
      <c r="D420" s="3" t="s">
        <v>161</v>
      </c>
      <c r="E420">
        <v>1</v>
      </c>
      <c r="F420" s="4">
        <v>50</v>
      </c>
      <c r="G420" t="str">
        <f t="shared" si="12"/>
        <v>12900 Sandvika</v>
      </c>
      <c r="H420" t="str">
        <f t="shared" si="13"/>
        <v>2310 Oslo Asker og Bærum Buskerud</v>
      </c>
    </row>
    <row r="421" spans="1:8">
      <c r="A421">
        <v>12900</v>
      </c>
      <c r="B421" s="3" t="s">
        <v>87</v>
      </c>
      <c r="C421">
        <v>2310</v>
      </c>
      <c r="D421" s="3" t="s">
        <v>161</v>
      </c>
      <c r="E421">
        <v>1</v>
      </c>
      <c r="F421" s="4">
        <v>50</v>
      </c>
      <c r="G421" t="str">
        <f t="shared" si="12"/>
        <v>12900 Sandvika</v>
      </c>
      <c r="H421" t="str">
        <f t="shared" si="13"/>
        <v>2310 Oslo Asker og Bærum Buskerud</v>
      </c>
    </row>
    <row r="422" spans="1:8">
      <c r="A422">
        <v>12761</v>
      </c>
      <c r="B422" s="3" t="s">
        <v>126</v>
      </c>
      <c r="C422">
        <v>2310</v>
      </c>
      <c r="D422" s="3" t="s">
        <v>161</v>
      </c>
      <c r="E422">
        <v>1</v>
      </c>
      <c r="F422" s="4">
        <v>50</v>
      </c>
      <c r="G422" t="str">
        <f t="shared" si="12"/>
        <v>12761 Kongsberg Rotary</v>
      </c>
      <c r="H422" t="str">
        <f t="shared" si="13"/>
        <v>2310 Oslo Asker og Bærum Buskerud</v>
      </c>
    </row>
    <row r="423" spans="1:8">
      <c r="A423">
        <v>25433</v>
      </c>
      <c r="B423" s="3" t="s">
        <v>13</v>
      </c>
      <c r="C423">
        <v>2305</v>
      </c>
      <c r="D423" s="3" t="s">
        <v>164</v>
      </c>
      <c r="E423">
        <v>1</v>
      </c>
      <c r="F423" s="4">
        <v>50</v>
      </c>
      <c r="G423" t="str">
        <f t="shared" si="12"/>
        <v>25433 Nord-Odal</v>
      </c>
      <c r="H423" t="str">
        <f t="shared" si="13"/>
        <v>2305 Hedmark Oppland Møre</v>
      </c>
    </row>
    <row r="424" spans="1:8">
      <c r="A424">
        <v>12650</v>
      </c>
      <c r="B424" s="3" t="s">
        <v>61</v>
      </c>
      <c r="C424">
        <v>2250</v>
      </c>
      <c r="D424" s="3" t="s">
        <v>162</v>
      </c>
      <c r="E424">
        <v>1</v>
      </c>
      <c r="F424" s="4">
        <v>50</v>
      </c>
      <c r="G424" t="str">
        <f t="shared" si="12"/>
        <v>12650 Karmøy-Vest RK</v>
      </c>
      <c r="H424" t="str">
        <f t="shared" si="13"/>
        <v>2250 Rogaland Hordaland Sogn og Fjordane</v>
      </c>
    </row>
    <row r="425" spans="1:8">
      <c r="A425">
        <v>12781</v>
      </c>
      <c r="B425" s="3" t="s">
        <v>9</v>
      </c>
      <c r="C425">
        <v>2290</v>
      </c>
      <c r="D425" s="3" t="s">
        <v>160</v>
      </c>
      <c r="E425">
        <v>1</v>
      </c>
      <c r="F425" s="4">
        <v>50</v>
      </c>
      <c r="G425" t="str">
        <f t="shared" si="12"/>
        <v>12781 Sandefjord Rotary</v>
      </c>
      <c r="H425" t="str">
        <f t="shared" si="13"/>
        <v>2290 Vestfold Telemark Aust- Vest-Agder</v>
      </c>
    </row>
    <row r="426" spans="1:8">
      <c r="A426">
        <v>12828</v>
      </c>
      <c r="B426" s="3" t="s">
        <v>127</v>
      </c>
      <c r="C426">
        <v>2305</v>
      </c>
      <c r="D426" s="3" t="s">
        <v>164</v>
      </c>
      <c r="E426">
        <v>1</v>
      </c>
      <c r="F426" s="4">
        <v>50</v>
      </c>
      <c r="G426" t="str">
        <f t="shared" si="12"/>
        <v>12828 Østre Toten RK</v>
      </c>
      <c r="H426" t="str">
        <f t="shared" si="13"/>
        <v>2305 Hedmark Oppland Møre</v>
      </c>
    </row>
    <row r="427" spans="1:8">
      <c r="A427">
        <v>12793</v>
      </c>
      <c r="B427" s="3" t="s">
        <v>109</v>
      </c>
      <c r="C427">
        <v>2305</v>
      </c>
      <c r="D427" s="3" t="s">
        <v>164</v>
      </c>
      <c r="E427">
        <v>1</v>
      </c>
      <c r="F427" s="4">
        <v>50</v>
      </c>
      <c r="G427" t="str">
        <f t="shared" si="12"/>
        <v>12793 Alvarheim Rotary</v>
      </c>
      <c r="H427" t="str">
        <f t="shared" si="13"/>
        <v>2305 Hedmark Oppland Møre</v>
      </c>
    </row>
    <row r="428" spans="1:8">
      <c r="A428">
        <v>12793</v>
      </c>
      <c r="B428" s="3" t="s">
        <v>109</v>
      </c>
      <c r="C428">
        <v>2305</v>
      </c>
      <c r="D428" s="3" t="s">
        <v>164</v>
      </c>
      <c r="E428">
        <v>1</v>
      </c>
      <c r="F428" s="4">
        <v>50</v>
      </c>
      <c r="G428" t="str">
        <f t="shared" si="12"/>
        <v>12793 Alvarheim Rotary</v>
      </c>
      <c r="H428" t="str">
        <f t="shared" si="13"/>
        <v>2305 Hedmark Oppland Møre</v>
      </c>
    </row>
    <row r="429" spans="1:8">
      <c r="A429">
        <v>12793</v>
      </c>
      <c r="B429" s="3" t="s">
        <v>109</v>
      </c>
      <c r="C429">
        <v>2305</v>
      </c>
      <c r="D429" s="3" t="s">
        <v>164</v>
      </c>
      <c r="E429">
        <v>1</v>
      </c>
      <c r="F429" s="4">
        <v>50</v>
      </c>
      <c r="G429" t="str">
        <f t="shared" si="12"/>
        <v>12793 Alvarheim Rotary</v>
      </c>
      <c r="H429" t="str">
        <f t="shared" si="13"/>
        <v>2305 Hedmark Oppland Møre</v>
      </c>
    </row>
    <row r="430" spans="1:8">
      <c r="A430">
        <v>29787</v>
      </c>
      <c r="B430" s="3" t="s">
        <v>128</v>
      </c>
      <c r="C430">
        <v>2260</v>
      </c>
      <c r="D430" s="3" t="s">
        <v>159</v>
      </c>
      <c r="E430">
        <v>1</v>
      </c>
      <c r="F430" s="4">
        <v>50</v>
      </c>
      <c r="G430" t="str">
        <f t="shared" si="12"/>
        <v>29787 Gjersjøen Rotary</v>
      </c>
      <c r="H430" t="str">
        <f t="shared" si="13"/>
        <v>2260 Østfold Akershus</v>
      </c>
    </row>
    <row r="431" spans="1:8">
      <c r="A431">
        <v>12793</v>
      </c>
      <c r="B431" s="3" t="s">
        <v>109</v>
      </c>
      <c r="C431">
        <v>2305</v>
      </c>
      <c r="D431" s="3" t="s">
        <v>164</v>
      </c>
      <c r="E431">
        <v>1</v>
      </c>
      <c r="F431" s="4">
        <v>50</v>
      </c>
      <c r="G431" t="str">
        <f t="shared" si="12"/>
        <v>12793 Alvarheim Rotary</v>
      </c>
      <c r="H431" t="str">
        <f t="shared" si="13"/>
        <v>2305 Hedmark Oppland Møre</v>
      </c>
    </row>
    <row r="432" spans="1:8">
      <c r="A432">
        <v>12832</v>
      </c>
      <c r="B432" s="3" t="s">
        <v>76</v>
      </c>
      <c r="C432">
        <v>2305</v>
      </c>
      <c r="D432" s="3" t="s">
        <v>164</v>
      </c>
      <c r="E432">
        <v>1</v>
      </c>
      <c r="F432" s="4">
        <v>100</v>
      </c>
      <c r="G432" t="str">
        <f t="shared" si="12"/>
        <v>12832 Raufoss Rotary</v>
      </c>
      <c r="H432" t="str">
        <f t="shared" si="13"/>
        <v>2305 Hedmark Oppland Møre</v>
      </c>
    </row>
    <row r="433" spans="1:8">
      <c r="A433">
        <v>12738</v>
      </c>
      <c r="B433" s="3" t="s">
        <v>95</v>
      </c>
      <c r="C433">
        <v>2305</v>
      </c>
      <c r="D433" s="3" t="s">
        <v>164</v>
      </c>
      <c r="E433">
        <v>1</v>
      </c>
      <c r="F433" s="4">
        <v>50</v>
      </c>
      <c r="G433" t="str">
        <f t="shared" si="12"/>
        <v>12738 Stranda RK</v>
      </c>
      <c r="H433" t="str">
        <f t="shared" si="13"/>
        <v>2305 Hedmark Oppland Møre</v>
      </c>
    </row>
    <row r="434" spans="1:8">
      <c r="A434">
        <v>12890</v>
      </c>
      <c r="B434" s="3" t="s">
        <v>130</v>
      </c>
      <c r="C434">
        <v>2310</v>
      </c>
      <c r="D434" s="3" t="s">
        <v>161</v>
      </c>
      <c r="E434">
        <v>1</v>
      </c>
      <c r="F434" s="4">
        <v>50</v>
      </c>
      <c r="G434" t="str">
        <f t="shared" si="12"/>
        <v>12890 Nordstrand RK</v>
      </c>
      <c r="H434" t="str">
        <f t="shared" si="13"/>
        <v>2310 Oslo Asker og Bærum Buskerud</v>
      </c>
    </row>
    <row r="435" spans="1:8">
      <c r="A435">
        <v>12890</v>
      </c>
      <c r="B435" s="3" t="s">
        <v>130</v>
      </c>
      <c r="C435">
        <v>2310</v>
      </c>
      <c r="D435" s="3" t="s">
        <v>161</v>
      </c>
      <c r="E435">
        <v>1</v>
      </c>
      <c r="F435" s="4">
        <v>50</v>
      </c>
      <c r="G435" t="str">
        <f t="shared" si="12"/>
        <v>12890 Nordstrand RK</v>
      </c>
      <c r="H435" t="str">
        <f t="shared" si="13"/>
        <v>2310 Oslo Asker og Bærum Buskerud</v>
      </c>
    </row>
    <row r="436" spans="1:8">
      <c r="A436">
        <v>12890</v>
      </c>
      <c r="B436" s="3" t="s">
        <v>130</v>
      </c>
      <c r="C436">
        <v>2310</v>
      </c>
      <c r="D436" s="3" t="s">
        <v>161</v>
      </c>
      <c r="E436">
        <v>1</v>
      </c>
      <c r="F436" s="4">
        <v>50</v>
      </c>
      <c r="G436" t="str">
        <f t="shared" si="12"/>
        <v>12890 Nordstrand RK</v>
      </c>
      <c r="H436" t="str">
        <f t="shared" si="13"/>
        <v>2310 Oslo Asker og Bærum Buskerud</v>
      </c>
    </row>
    <row r="437" spans="1:8">
      <c r="A437">
        <v>12682</v>
      </c>
      <c r="B437" s="3" t="s">
        <v>73</v>
      </c>
      <c r="C437">
        <v>2275</v>
      </c>
      <c r="D437" s="3" t="s">
        <v>163</v>
      </c>
      <c r="E437">
        <v>1</v>
      </c>
      <c r="F437" s="4">
        <v>50</v>
      </c>
      <c r="G437" t="str">
        <f t="shared" si="12"/>
        <v>12682 Harstad RK</v>
      </c>
      <c r="H437" t="str">
        <f t="shared" si="13"/>
        <v>2275 Trøndelag Nordland Troms Finnmark Svalbard</v>
      </c>
    </row>
    <row r="438" spans="1:8">
      <c r="A438">
        <v>12738</v>
      </c>
      <c r="B438" s="3" t="s">
        <v>95</v>
      </c>
      <c r="C438">
        <v>2305</v>
      </c>
      <c r="D438" s="3" t="s">
        <v>164</v>
      </c>
      <c r="E438">
        <v>1</v>
      </c>
      <c r="F438" s="4">
        <v>50</v>
      </c>
      <c r="G438" t="str">
        <f t="shared" si="12"/>
        <v>12738 Stranda RK</v>
      </c>
      <c r="H438" t="str">
        <f t="shared" si="13"/>
        <v>2305 Hedmark Oppland Møre</v>
      </c>
    </row>
    <row r="439" spans="1:8">
      <c r="A439">
        <v>27542</v>
      </c>
      <c r="B439" s="3" t="s">
        <v>93</v>
      </c>
      <c r="C439">
        <v>2310</v>
      </c>
      <c r="D439" s="3" t="s">
        <v>161</v>
      </c>
      <c r="E439">
        <v>1</v>
      </c>
      <c r="F439" s="4">
        <v>50</v>
      </c>
      <c r="G439" t="str">
        <f t="shared" si="12"/>
        <v>27542 Oslofjord Rotary Klubb</v>
      </c>
      <c r="H439" t="str">
        <f t="shared" si="13"/>
        <v>2310 Oslo Asker og Bærum Buskerud</v>
      </c>
    </row>
    <row r="440" spans="1:8">
      <c r="A440">
        <v>12707</v>
      </c>
      <c r="B440" s="3" t="s">
        <v>131</v>
      </c>
      <c r="C440">
        <v>2275</v>
      </c>
      <c r="D440" s="3" t="s">
        <v>163</v>
      </c>
      <c r="E440">
        <v>1</v>
      </c>
      <c r="F440" s="4">
        <v>50</v>
      </c>
      <c r="G440" t="str">
        <f t="shared" si="12"/>
        <v>12707 Charlottenlund Rotary</v>
      </c>
      <c r="H440" t="str">
        <f t="shared" si="13"/>
        <v>2275 Trøndelag Nordland Troms Finnmark Svalbard</v>
      </c>
    </row>
    <row r="441" spans="1:8">
      <c r="A441">
        <v>12644</v>
      </c>
      <c r="B441" s="3" t="s">
        <v>132</v>
      </c>
      <c r="C441">
        <v>2250</v>
      </c>
      <c r="D441" s="3" t="s">
        <v>162</v>
      </c>
      <c r="E441">
        <v>1</v>
      </c>
      <c r="F441" s="4">
        <v>100</v>
      </c>
      <c r="G441" t="str">
        <f t="shared" si="12"/>
        <v>12644 Førde RK</v>
      </c>
      <c r="H441" t="str">
        <f t="shared" si="13"/>
        <v>2250 Rogaland Hordaland Sogn og Fjordane</v>
      </c>
    </row>
    <row r="442" spans="1:8">
      <c r="A442">
        <v>52022</v>
      </c>
      <c r="B442" s="3" t="s">
        <v>58</v>
      </c>
      <c r="C442">
        <v>2290</v>
      </c>
      <c r="D442" s="3" t="s">
        <v>160</v>
      </c>
      <c r="E442">
        <v>1</v>
      </c>
      <c r="F442" s="4">
        <v>50</v>
      </c>
      <c r="G442" t="str">
        <f t="shared" si="12"/>
        <v>52022 Færder Rotary Klubb</v>
      </c>
      <c r="H442" t="str">
        <f t="shared" si="13"/>
        <v>2290 Vestfold Telemark Aust- Vest-Agder</v>
      </c>
    </row>
    <row r="443" spans="1:8">
      <c r="A443">
        <v>12781</v>
      </c>
      <c r="B443" s="3" t="s">
        <v>9</v>
      </c>
      <c r="C443">
        <v>2290</v>
      </c>
      <c r="D443" s="3" t="s">
        <v>160</v>
      </c>
      <c r="E443">
        <v>1</v>
      </c>
      <c r="F443" s="4">
        <v>50</v>
      </c>
      <c r="G443" t="str">
        <f t="shared" si="12"/>
        <v>12781 Sandefjord Rotary</v>
      </c>
      <c r="H443" t="str">
        <f t="shared" si="13"/>
        <v>2290 Vestfold Telemark Aust- Vest-Agder</v>
      </c>
    </row>
    <row r="444" spans="1:8">
      <c r="A444">
        <v>12835</v>
      </c>
      <c r="B444" s="3" t="s">
        <v>115</v>
      </c>
      <c r="C444">
        <v>2310</v>
      </c>
      <c r="D444" s="3" t="s">
        <v>161</v>
      </c>
      <c r="E444">
        <v>1</v>
      </c>
      <c r="F444" s="4">
        <v>50</v>
      </c>
      <c r="G444" t="str">
        <f t="shared" si="12"/>
        <v>12835 Rollag og Flesberg RK</v>
      </c>
      <c r="H444" t="str">
        <f t="shared" si="13"/>
        <v>2310 Oslo Asker og Bærum Buskerud</v>
      </c>
    </row>
    <row r="445" spans="1:8">
      <c r="A445">
        <v>12640</v>
      </c>
      <c r="B445" s="3" t="s">
        <v>28</v>
      </c>
      <c r="C445">
        <v>2250</v>
      </c>
      <c r="D445" s="3" t="s">
        <v>162</v>
      </c>
      <c r="E445">
        <v>1</v>
      </c>
      <c r="F445" s="4">
        <v>50</v>
      </c>
      <c r="G445" t="str">
        <f t="shared" si="12"/>
        <v>12640 Bryne Rotary</v>
      </c>
      <c r="H445" t="str">
        <f t="shared" si="13"/>
        <v>2250 Rogaland Hordaland Sogn og Fjordane</v>
      </c>
    </row>
    <row r="446" spans="1:8">
      <c r="A446">
        <v>12832</v>
      </c>
      <c r="B446" s="3" t="s">
        <v>76</v>
      </c>
      <c r="C446">
        <v>2305</v>
      </c>
      <c r="D446" s="3" t="s">
        <v>164</v>
      </c>
      <c r="E446">
        <v>1</v>
      </c>
      <c r="F446" s="4">
        <v>100</v>
      </c>
      <c r="G446" t="str">
        <f t="shared" si="12"/>
        <v>12832 Raufoss Rotary</v>
      </c>
      <c r="H446" t="str">
        <f t="shared" si="13"/>
        <v>2305 Hedmark Oppland Møre</v>
      </c>
    </row>
    <row r="447" spans="1:8">
      <c r="A447">
        <v>12742</v>
      </c>
      <c r="B447" s="3" t="s">
        <v>133</v>
      </c>
      <c r="C447">
        <v>2305</v>
      </c>
      <c r="D447" s="3" t="s">
        <v>164</v>
      </c>
      <c r="E447">
        <v>1</v>
      </c>
      <c r="F447" s="4">
        <v>50</v>
      </c>
      <c r="G447" t="str">
        <f t="shared" si="12"/>
        <v>12742 Sykkylven RK</v>
      </c>
      <c r="H447" t="str">
        <f t="shared" si="13"/>
        <v>2305 Hedmark Oppland Møre</v>
      </c>
    </row>
    <row r="448" spans="1:8">
      <c r="A448">
        <v>12742</v>
      </c>
      <c r="B448" s="3" t="s">
        <v>133</v>
      </c>
      <c r="C448">
        <v>2305</v>
      </c>
      <c r="D448" s="3" t="s">
        <v>164</v>
      </c>
      <c r="E448">
        <v>1</v>
      </c>
      <c r="F448" s="4">
        <v>50</v>
      </c>
      <c r="G448" t="str">
        <f t="shared" si="12"/>
        <v>12742 Sykkylven RK</v>
      </c>
      <c r="H448" t="str">
        <f t="shared" si="13"/>
        <v>2305 Hedmark Oppland Møre</v>
      </c>
    </row>
    <row r="449" spans="1:8">
      <c r="A449">
        <v>12832</v>
      </c>
      <c r="B449" s="3" t="s">
        <v>76</v>
      </c>
      <c r="C449">
        <v>2305</v>
      </c>
      <c r="D449" s="3" t="s">
        <v>164</v>
      </c>
      <c r="E449">
        <v>1</v>
      </c>
      <c r="F449" s="4">
        <v>50</v>
      </c>
      <c r="G449" t="str">
        <f t="shared" si="12"/>
        <v>12832 Raufoss Rotary</v>
      </c>
      <c r="H449" t="str">
        <f t="shared" si="13"/>
        <v>2305 Hedmark Oppland Møre</v>
      </c>
    </row>
    <row r="450" spans="1:8">
      <c r="A450">
        <v>12832</v>
      </c>
      <c r="B450" s="3" t="s">
        <v>76</v>
      </c>
      <c r="C450">
        <v>2305</v>
      </c>
      <c r="D450" s="3" t="s">
        <v>164</v>
      </c>
      <c r="E450">
        <v>1</v>
      </c>
      <c r="F450" s="4">
        <v>50</v>
      </c>
      <c r="G450" t="str">
        <f t="shared" si="12"/>
        <v>12832 Raufoss Rotary</v>
      </c>
      <c r="H450" t="str">
        <f t="shared" si="13"/>
        <v>2305 Hedmark Oppland Møre</v>
      </c>
    </row>
    <row r="451" spans="1:8">
      <c r="A451">
        <v>12807</v>
      </c>
      <c r="B451" s="3" t="s">
        <v>134</v>
      </c>
      <c r="C451">
        <v>2305</v>
      </c>
      <c r="D451" s="3" t="s">
        <v>164</v>
      </c>
      <c r="E451">
        <v>1</v>
      </c>
      <c r="F451" s="4">
        <v>50</v>
      </c>
      <c r="G451" t="str">
        <f t="shared" si="12"/>
        <v>12807 Hamar Vest RK</v>
      </c>
      <c r="H451" t="str">
        <f t="shared" si="13"/>
        <v>2305 Hedmark Oppland Møre</v>
      </c>
    </row>
    <row r="452" spans="1:8">
      <c r="A452">
        <v>12793</v>
      </c>
      <c r="B452" s="3" t="s">
        <v>109</v>
      </c>
      <c r="C452">
        <v>2305</v>
      </c>
      <c r="D452" s="3" t="s">
        <v>164</v>
      </c>
      <c r="E452">
        <v>1</v>
      </c>
      <c r="F452" s="4">
        <v>50</v>
      </c>
      <c r="G452" t="str">
        <f t="shared" ref="G452:G515" si="14">A452&amp;" "&amp;B452</f>
        <v>12793 Alvarheim Rotary</v>
      </c>
      <c r="H452" t="str">
        <f t="shared" ref="H452:H515" si="15">C452&amp;" "&amp;D452</f>
        <v>2305 Hedmark Oppland Møre</v>
      </c>
    </row>
    <row r="453" spans="1:8">
      <c r="A453">
        <v>12781</v>
      </c>
      <c r="B453" s="3" t="s">
        <v>9</v>
      </c>
      <c r="C453">
        <v>2290</v>
      </c>
      <c r="D453" s="3" t="s">
        <v>160</v>
      </c>
      <c r="E453">
        <v>1</v>
      </c>
      <c r="F453" s="4">
        <v>50</v>
      </c>
      <c r="G453" t="str">
        <f t="shared" si="14"/>
        <v>12781 Sandefjord Rotary</v>
      </c>
      <c r="H453" t="str">
        <f t="shared" si="15"/>
        <v>2290 Vestfold Telemark Aust- Vest-Agder</v>
      </c>
    </row>
    <row r="454" spans="1:8">
      <c r="A454">
        <v>12793</v>
      </c>
      <c r="B454" s="3" t="s">
        <v>109</v>
      </c>
      <c r="C454">
        <v>2305</v>
      </c>
      <c r="D454" s="3" t="s">
        <v>164</v>
      </c>
      <c r="E454">
        <v>1</v>
      </c>
      <c r="F454" s="4">
        <v>50</v>
      </c>
      <c r="G454" t="str">
        <f t="shared" si="14"/>
        <v>12793 Alvarheim Rotary</v>
      </c>
      <c r="H454" t="str">
        <f t="shared" si="15"/>
        <v>2305 Hedmark Oppland Møre</v>
      </c>
    </row>
    <row r="455" spans="1:8">
      <c r="A455">
        <v>27542</v>
      </c>
      <c r="B455" s="3" t="s">
        <v>93</v>
      </c>
      <c r="C455">
        <v>2310</v>
      </c>
      <c r="D455" s="3" t="s">
        <v>161</v>
      </c>
      <c r="E455">
        <v>1</v>
      </c>
      <c r="F455" s="4">
        <v>50</v>
      </c>
      <c r="G455" t="str">
        <f t="shared" si="14"/>
        <v>27542 Oslofjord Rotary Klubb</v>
      </c>
      <c r="H455" t="str">
        <f t="shared" si="15"/>
        <v>2310 Oslo Asker og Bærum Buskerud</v>
      </c>
    </row>
    <row r="456" spans="1:8">
      <c r="A456">
        <v>12890</v>
      </c>
      <c r="B456" s="3" t="s">
        <v>130</v>
      </c>
      <c r="C456">
        <v>2310</v>
      </c>
      <c r="D456" s="3" t="s">
        <v>161</v>
      </c>
      <c r="E456">
        <v>1</v>
      </c>
      <c r="F456" s="4">
        <v>50</v>
      </c>
      <c r="G456" t="str">
        <f t="shared" si="14"/>
        <v>12890 Nordstrand RK</v>
      </c>
      <c r="H456" t="str">
        <f t="shared" si="15"/>
        <v>2310 Oslo Asker og Bærum Buskerud</v>
      </c>
    </row>
    <row r="457" spans="1:8">
      <c r="A457">
        <v>52022</v>
      </c>
      <c r="B457" s="3" t="s">
        <v>58</v>
      </c>
      <c r="C457">
        <v>2290</v>
      </c>
      <c r="D457" s="3" t="s">
        <v>160</v>
      </c>
      <c r="E457">
        <v>1</v>
      </c>
      <c r="F457" s="4">
        <v>50</v>
      </c>
      <c r="G457" t="str">
        <f t="shared" si="14"/>
        <v>52022 Færder Rotary Klubb</v>
      </c>
      <c r="H457" t="str">
        <f t="shared" si="15"/>
        <v>2290 Vestfold Telemark Aust- Vest-Agder</v>
      </c>
    </row>
    <row r="458" spans="1:8">
      <c r="A458">
        <v>12742</v>
      </c>
      <c r="B458" s="3" t="s">
        <v>133</v>
      </c>
      <c r="C458">
        <v>2305</v>
      </c>
      <c r="D458" s="3" t="s">
        <v>164</v>
      </c>
      <c r="E458">
        <v>1</v>
      </c>
      <c r="F458" s="4">
        <v>50</v>
      </c>
      <c r="G458" t="str">
        <f t="shared" si="14"/>
        <v>12742 Sykkylven RK</v>
      </c>
      <c r="H458" t="str">
        <f t="shared" si="15"/>
        <v>2305 Hedmark Oppland Møre</v>
      </c>
    </row>
    <row r="459" spans="1:8">
      <c r="A459">
        <v>12835</v>
      </c>
      <c r="B459" s="3" t="s">
        <v>115</v>
      </c>
      <c r="C459">
        <v>2310</v>
      </c>
      <c r="D459" s="3" t="s">
        <v>161</v>
      </c>
      <c r="E459">
        <v>1</v>
      </c>
      <c r="F459" s="4">
        <v>50</v>
      </c>
      <c r="G459" t="str">
        <f t="shared" si="14"/>
        <v>12835 Rollag og Flesberg RK</v>
      </c>
      <c r="H459" t="str">
        <f t="shared" si="15"/>
        <v>2310 Oslo Asker og Bærum Buskerud</v>
      </c>
    </row>
    <row r="460" spans="1:8">
      <c r="A460">
        <v>12900</v>
      </c>
      <c r="B460" s="3" t="s">
        <v>87</v>
      </c>
      <c r="C460">
        <v>2310</v>
      </c>
      <c r="D460" s="3" t="s">
        <v>161</v>
      </c>
      <c r="E460">
        <v>1</v>
      </c>
      <c r="F460" s="4">
        <v>500</v>
      </c>
      <c r="G460" t="str">
        <f t="shared" si="14"/>
        <v>12900 Sandvika</v>
      </c>
      <c r="H460" t="str">
        <f t="shared" si="15"/>
        <v>2310 Oslo Asker og Bærum Buskerud</v>
      </c>
    </row>
    <row r="461" spans="1:8">
      <c r="A461">
        <v>12890</v>
      </c>
      <c r="B461" s="3" t="s">
        <v>130</v>
      </c>
      <c r="C461">
        <v>2310</v>
      </c>
      <c r="D461" s="3" t="s">
        <v>161</v>
      </c>
      <c r="E461">
        <v>1</v>
      </c>
      <c r="F461" s="4">
        <v>50</v>
      </c>
      <c r="G461" t="str">
        <f t="shared" si="14"/>
        <v>12890 Nordstrand RK</v>
      </c>
      <c r="H461" t="str">
        <f t="shared" si="15"/>
        <v>2310 Oslo Asker og Bærum Buskerud</v>
      </c>
    </row>
    <row r="462" spans="1:8">
      <c r="A462">
        <v>12890</v>
      </c>
      <c r="B462" s="3" t="s">
        <v>130</v>
      </c>
      <c r="C462">
        <v>2310</v>
      </c>
      <c r="D462" s="3" t="s">
        <v>161</v>
      </c>
      <c r="E462">
        <v>1</v>
      </c>
      <c r="F462" s="4">
        <v>50</v>
      </c>
      <c r="G462" t="str">
        <f t="shared" si="14"/>
        <v>12890 Nordstrand RK</v>
      </c>
      <c r="H462" t="str">
        <f t="shared" si="15"/>
        <v>2310 Oslo Asker og Bærum Buskerud</v>
      </c>
    </row>
    <row r="463" spans="1:8">
      <c r="A463">
        <v>12832</v>
      </c>
      <c r="B463" s="3" t="s">
        <v>76</v>
      </c>
      <c r="C463">
        <v>2305</v>
      </c>
      <c r="D463" s="3" t="s">
        <v>164</v>
      </c>
      <c r="E463">
        <v>1</v>
      </c>
      <c r="F463" s="4">
        <v>50</v>
      </c>
      <c r="G463" t="str">
        <f t="shared" si="14"/>
        <v>12832 Raufoss Rotary</v>
      </c>
      <c r="H463" t="str">
        <f t="shared" si="15"/>
        <v>2305 Hedmark Oppland Møre</v>
      </c>
    </row>
    <row r="464" spans="1:8">
      <c r="A464">
        <v>12890</v>
      </c>
      <c r="B464" s="3" t="s">
        <v>130</v>
      </c>
      <c r="C464">
        <v>2310</v>
      </c>
      <c r="D464" s="3" t="s">
        <v>161</v>
      </c>
      <c r="E464">
        <v>1</v>
      </c>
      <c r="F464" s="4">
        <v>50</v>
      </c>
      <c r="G464" t="str">
        <f t="shared" si="14"/>
        <v>12890 Nordstrand RK</v>
      </c>
      <c r="H464" t="str">
        <f t="shared" si="15"/>
        <v>2310 Oslo Asker og Bærum Buskerud</v>
      </c>
    </row>
    <row r="465" spans="1:8">
      <c r="A465">
        <v>12869</v>
      </c>
      <c r="B465" s="3" t="s">
        <v>85</v>
      </c>
      <c r="C465">
        <v>2310</v>
      </c>
      <c r="D465" s="3" t="s">
        <v>161</v>
      </c>
      <c r="E465">
        <v>1</v>
      </c>
      <c r="F465" s="4">
        <v>50</v>
      </c>
      <c r="G465" t="str">
        <f t="shared" si="14"/>
        <v>12869 Groruddalen Rotary Klubb</v>
      </c>
      <c r="H465" t="str">
        <f t="shared" si="15"/>
        <v>2310 Oslo Asker og Bærum Buskerud</v>
      </c>
    </row>
    <row r="466" spans="1:8">
      <c r="A466">
        <v>12869</v>
      </c>
      <c r="B466" s="3" t="s">
        <v>85</v>
      </c>
      <c r="C466">
        <v>2310</v>
      </c>
      <c r="D466" s="3" t="s">
        <v>161</v>
      </c>
      <c r="E466">
        <v>1</v>
      </c>
      <c r="F466" s="4">
        <v>50</v>
      </c>
      <c r="G466" t="str">
        <f t="shared" si="14"/>
        <v>12869 Groruddalen Rotary Klubb</v>
      </c>
      <c r="H466" t="str">
        <f t="shared" si="15"/>
        <v>2310 Oslo Asker og Bærum Buskerud</v>
      </c>
    </row>
    <row r="467" spans="1:8">
      <c r="A467">
        <v>12640</v>
      </c>
      <c r="B467" s="3" t="s">
        <v>28</v>
      </c>
      <c r="C467">
        <v>2250</v>
      </c>
      <c r="D467" s="3" t="s">
        <v>162</v>
      </c>
      <c r="E467">
        <v>1</v>
      </c>
      <c r="F467" s="4">
        <v>100</v>
      </c>
      <c r="G467" t="str">
        <f t="shared" si="14"/>
        <v>12640 Bryne Rotary</v>
      </c>
      <c r="H467" t="str">
        <f t="shared" si="15"/>
        <v>2250 Rogaland Hordaland Sogn og Fjordane</v>
      </c>
    </row>
    <row r="468" spans="1:8">
      <c r="A468">
        <v>12869</v>
      </c>
      <c r="B468" s="3" t="s">
        <v>85</v>
      </c>
      <c r="C468">
        <v>2310</v>
      </c>
      <c r="D468" s="3" t="s">
        <v>161</v>
      </c>
      <c r="E468">
        <v>1</v>
      </c>
      <c r="F468" s="4">
        <v>50</v>
      </c>
      <c r="G468" t="str">
        <f t="shared" si="14"/>
        <v>12869 Groruddalen Rotary Klubb</v>
      </c>
      <c r="H468" t="str">
        <f t="shared" si="15"/>
        <v>2310 Oslo Asker og Bærum Buskerud</v>
      </c>
    </row>
    <row r="469" spans="1:8">
      <c r="A469">
        <v>12650</v>
      </c>
      <c r="B469" s="3" t="s">
        <v>61</v>
      </c>
      <c r="C469">
        <v>2250</v>
      </c>
      <c r="D469" s="3" t="s">
        <v>162</v>
      </c>
      <c r="E469">
        <v>1</v>
      </c>
      <c r="F469" s="4">
        <v>50</v>
      </c>
      <c r="G469" t="str">
        <f t="shared" si="14"/>
        <v>12650 Karmøy-Vest RK</v>
      </c>
      <c r="H469" t="str">
        <f t="shared" si="15"/>
        <v>2250 Rogaland Hordaland Sogn og Fjordane</v>
      </c>
    </row>
    <row r="470" spans="1:8">
      <c r="A470">
        <v>12650</v>
      </c>
      <c r="B470" s="3" t="s">
        <v>61</v>
      </c>
      <c r="C470">
        <v>2250</v>
      </c>
      <c r="D470" s="3" t="s">
        <v>162</v>
      </c>
      <c r="E470">
        <v>1</v>
      </c>
      <c r="F470" s="4">
        <v>50</v>
      </c>
      <c r="G470" t="str">
        <f t="shared" si="14"/>
        <v>12650 Karmøy-Vest RK</v>
      </c>
      <c r="H470" t="str">
        <f t="shared" si="15"/>
        <v>2250 Rogaland Hordaland Sogn og Fjordane</v>
      </c>
    </row>
    <row r="471" spans="1:8">
      <c r="A471">
        <v>12877</v>
      </c>
      <c r="B471" s="3" t="s">
        <v>50</v>
      </c>
      <c r="C471">
        <v>2310</v>
      </c>
      <c r="D471" s="3" t="s">
        <v>161</v>
      </c>
      <c r="E471">
        <v>1</v>
      </c>
      <c r="F471" s="4">
        <v>50</v>
      </c>
      <c r="G471" t="str">
        <f t="shared" si="14"/>
        <v>12877 Kolsås Rotary</v>
      </c>
      <c r="H471" t="str">
        <f t="shared" si="15"/>
        <v>2310 Oslo Asker og Bærum Buskerud</v>
      </c>
    </row>
    <row r="472" spans="1:8">
      <c r="A472">
        <v>12807</v>
      </c>
      <c r="B472" s="3" t="s">
        <v>134</v>
      </c>
      <c r="C472">
        <v>2305</v>
      </c>
      <c r="D472" s="3" t="s">
        <v>164</v>
      </c>
      <c r="E472">
        <v>1</v>
      </c>
      <c r="F472" s="4">
        <v>60</v>
      </c>
      <c r="G472" t="str">
        <f t="shared" si="14"/>
        <v>12807 Hamar Vest RK</v>
      </c>
      <c r="H472" t="str">
        <f t="shared" si="15"/>
        <v>2305 Hedmark Oppland Møre</v>
      </c>
    </row>
    <row r="473" spans="1:8">
      <c r="A473">
        <v>12807</v>
      </c>
      <c r="B473" s="3" t="s">
        <v>134</v>
      </c>
      <c r="C473">
        <v>2305</v>
      </c>
      <c r="D473" s="3" t="s">
        <v>164</v>
      </c>
      <c r="E473">
        <v>1</v>
      </c>
      <c r="F473" s="4">
        <v>50</v>
      </c>
      <c r="G473" t="str">
        <f t="shared" si="14"/>
        <v>12807 Hamar Vest RK</v>
      </c>
      <c r="H473" t="str">
        <f t="shared" si="15"/>
        <v>2305 Hedmark Oppland Møre</v>
      </c>
    </row>
    <row r="474" spans="1:8">
      <c r="A474">
        <v>24106</v>
      </c>
      <c r="B474" s="3" t="s">
        <v>108</v>
      </c>
      <c r="C474">
        <v>2310</v>
      </c>
      <c r="D474" s="3" t="s">
        <v>161</v>
      </c>
      <c r="E474">
        <v>1</v>
      </c>
      <c r="F474" s="4">
        <v>50</v>
      </c>
      <c r="G474" t="str">
        <f t="shared" si="14"/>
        <v>24106 Eiksmarka Rotary</v>
      </c>
      <c r="H474" t="str">
        <f t="shared" si="15"/>
        <v>2310 Oslo Asker og Bærum Buskerud</v>
      </c>
    </row>
    <row r="475" spans="1:8">
      <c r="A475">
        <v>12869</v>
      </c>
      <c r="B475" s="3" t="s">
        <v>85</v>
      </c>
      <c r="C475">
        <v>2310</v>
      </c>
      <c r="D475" s="3" t="s">
        <v>161</v>
      </c>
      <c r="E475">
        <v>1</v>
      </c>
      <c r="F475" s="4">
        <v>50</v>
      </c>
      <c r="G475" t="str">
        <f t="shared" si="14"/>
        <v>12869 Groruddalen Rotary Klubb</v>
      </c>
      <c r="H475" t="str">
        <f t="shared" si="15"/>
        <v>2310 Oslo Asker og Bærum Buskerud</v>
      </c>
    </row>
    <row r="476" spans="1:8">
      <c r="A476">
        <v>12819</v>
      </c>
      <c r="B476" s="3" t="s">
        <v>17</v>
      </c>
      <c r="C476">
        <v>2305</v>
      </c>
      <c r="D476" s="3" t="s">
        <v>164</v>
      </c>
      <c r="E476">
        <v>1</v>
      </c>
      <c r="F476" s="4">
        <v>100</v>
      </c>
      <c r="G476" t="str">
        <f t="shared" si="14"/>
        <v>12819 Lillehammer Rotary</v>
      </c>
      <c r="H476" t="str">
        <f t="shared" si="15"/>
        <v>2305 Hedmark Oppland Møre</v>
      </c>
    </row>
    <row r="477" spans="1:8">
      <c r="A477">
        <v>12851</v>
      </c>
      <c r="B477" s="3" t="s">
        <v>135</v>
      </c>
      <c r="C477">
        <v>2310</v>
      </c>
      <c r="D477" s="3" t="s">
        <v>161</v>
      </c>
      <c r="E477">
        <v>1</v>
      </c>
      <c r="F477" s="4">
        <v>50</v>
      </c>
      <c r="G477" t="str">
        <f t="shared" si="14"/>
        <v>12851 Asker Rotary Klubb</v>
      </c>
      <c r="H477" t="str">
        <f t="shared" si="15"/>
        <v>2310 Oslo Asker og Bærum Buskerud</v>
      </c>
    </row>
    <row r="478" spans="1:8">
      <c r="A478">
        <v>12869</v>
      </c>
      <c r="B478" s="3" t="s">
        <v>85</v>
      </c>
      <c r="C478">
        <v>2310</v>
      </c>
      <c r="D478" s="3" t="s">
        <v>161</v>
      </c>
      <c r="E478">
        <v>1</v>
      </c>
      <c r="F478" s="4">
        <v>50</v>
      </c>
      <c r="G478" t="str">
        <f t="shared" si="14"/>
        <v>12869 Groruddalen Rotary Klubb</v>
      </c>
      <c r="H478" t="str">
        <f t="shared" si="15"/>
        <v>2310 Oslo Asker og Bærum Buskerud</v>
      </c>
    </row>
    <row r="479" spans="1:8">
      <c r="A479">
        <v>24938</v>
      </c>
      <c r="B479" s="3" t="s">
        <v>136</v>
      </c>
      <c r="C479">
        <v>2310</v>
      </c>
      <c r="D479" s="3" t="s">
        <v>161</v>
      </c>
      <c r="E479">
        <v>1</v>
      </c>
      <c r="F479" s="4">
        <v>50</v>
      </c>
      <c r="G479" t="str">
        <f t="shared" si="14"/>
        <v>24938 Bærum Vest RK</v>
      </c>
      <c r="H479" t="str">
        <f t="shared" si="15"/>
        <v>2310 Oslo Asker og Bærum Buskerud</v>
      </c>
    </row>
    <row r="480" spans="1:8">
      <c r="A480">
        <v>24106</v>
      </c>
      <c r="B480" s="3" t="s">
        <v>108</v>
      </c>
      <c r="C480">
        <v>2310</v>
      </c>
      <c r="D480" s="3" t="s">
        <v>161</v>
      </c>
      <c r="E480">
        <v>1</v>
      </c>
      <c r="F480" s="4">
        <v>50</v>
      </c>
      <c r="G480" t="str">
        <f t="shared" si="14"/>
        <v>24106 Eiksmarka Rotary</v>
      </c>
      <c r="H480" t="str">
        <f t="shared" si="15"/>
        <v>2310 Oslo Asker og Bærum Buskerud</v>
      </c>
    </row>
    <row r="481" spans="1:8">
      <c r="A481">
        <v>12869</v>
      </c>
      <c r="B481" s="3" t="s">
        <v>85</v>
      </c>
      <c r="C481">
        <v>2310</v>
      </c>
      <c r="D481" s="3" t="s">
        <v>161</v>
      </c>
      <c r="E481">
        <v>1</v>
      </c>
      <c r="F481" s="4">
        <v>50</v>
      </c>
      <c r="G481" t="str">
        <f t="shared" si="14"/>
        <v>12869 Groruddalen Rotary Klubb</v>
      </c>
      <c r="H481" t="str">
        <f t="shared" si="15"/>
        <v>2310 Oslo Asker og Bærum Buskerud</v>
      </c>
    </row>
    <row r="482" spans="1:8">
      <c r="A482">
        <v>12894</v>
      </c>
      <c r="B482" s="3" t="s">
        <v>20</v>
      </c>
      <c r="C482">
        <v>2310</v>
      </c>
      <c r="D482" s="3" t="s">
        <v>161</v>
      </c>
      <c r="E482">
        <v>1</v>
      </c>
      <c r="F482" s="4">
        <v>50</v>
      </c>
      <c r="G482" t="str">
        <f t="shared" si="14"/>
        <v>12894 Oslo Rotary</v>
      </c>
      <c r="H482" t="str">
        <f t="shared" si="15"/>
        <v>2310 Oslo Asker og Bærum Buskerud</v>
      </c>
    </row>
    <row r="483" spans="1:8">
      <c r="A483">
        <v>27949</v>
      </c>
      <c r="B483" s="3" t="s">
        <v>102</v>
      </c>
      <c r="C483">
        <v>2250</v>
      </c>
      <c r="D483" s="3" t="s">
        <v>162</v>
      </c>
      <c r="E483">
        <v>1</v>
      </c>
      <c r="F483" s="4">
        <v>50</v>
      </c>
      <c r="G483" t="str">
        <f t="shared" si="14"/>
        <v>27949 Torgalmenning RK</v>
      </c>
      <c r="H483" t="str">
        <f t="shared" si="15"/>
        <v>2250 Rogaland Hordaland Sogn og Fjordane</v>
      </c>
    </row>
    <row r="484" spans="1:8">
      <c r="A484">
        <v>22948</v>
      </c>
      <c r="B484" s="3" t="s">
        <v>138</v>
      </c>
      <c r="C484">
        <v>2260</v>
      </c>
      <c r="D484" s="3" t="s">
        <v>159</v>
      </c>
      <c r="E484">
        <v>1</v>
      </c>
      <c r="F484" s="4">
        <v>50</v>
      </c>
      <c r="G484" t="str">
        <f t="shared" si="14"/>
        <v>22948 Sagdalen RK</v>
      </c>
      <c r="H484" t="str">
        <f t="shared" si="15"/>
        <v>2260 Østfold Akershus</v>
      </c>
    </row>
    <row r="485" spans="1:8">
      <c r="A485">
        <v>12890</v>
      </c>
      <c r="B485" s="3" t="s">
        <v>130</v>
      </c>
      <c r="C485">
        <v>2310</v>
      </c>
      <c r="D485" s="3" t="s">
        <v>161</v>
      </c>
      <c r="E485">
        <v>1</v>
      </c>
      <c r="F485" s="4">
        <v>50</v>
      </c>
      <c r="G485" t="str">
        <f t="shared" si="14"/>
        <v>12890 Nordstrand RK</v>
      </c>
      <c r="H485" t="str">
        <f t="shared" si="15"/>
        <v>2310 Oslo Asker og Bærum Buskerud</v>
      </c>
    </row>
    <row r="486" spans="1:8">
      <c r="A486">
        <v>12851</v>
      </c>
      <c r="B486" s="3" t="s">
        <v>135</v>
      </c>
      <c r="C486">
        <v>2310</v>
      </c>
      <c r="D486" s="3" t="s">
        <v>161</v>
      </c>
      <c r="E486">
        <v>1</v>
      </c>
      <c r="F486" s="4">
        <v>50</v>
      </c>
      <c r="G486" t="str">
        <f t="shared" si="14"/>
        <v>12851 Asker Rotary Klubb</v>
      </c>
      <c r="H486" t="str">
        <f t="shared" si="15"/>
        <v>2310 Oslo Asker og Bærum Buskerud</v>
      </c>
    </row>
    <row r="487" spans="1:8">
      <c r="A487">
        <v>12851</v>
      </c>
      <c r="B487" s="3" t="s">
        <v>135</v>
      </c>
      <c r="C487">
        <v>2310</v>
      </c>
      <c r="D487" s="3" t="s">
        <v>161</v>
      </c>
      <c r="E487">
        <v>1</v>
      </c>
      <c r="F487" s="4">
        <v>50</v>
      </c>
      <c r="G487" t="str">
        <f t="shared" si="14"/>
        <v>12851 Asker Rotary Klubb</v>
      </c>
      <c r="H487" t="str">
        <f t="shared" si="15"/>
        <v>2310 Oslo Asker og Bærum Buskerud</v>
      </c>
    </row>
    <row r="488" spans="1:8">
      <c r="A488">
        <v>12807</v>
      </c>
      <c r="B488" s="3" t="s">
        <v>134</v>
      </c>
      <c r="C488">
        <v>2305</v>
      </c>
      <c r="D488" s="3" t="s">
        <v>164</v>
      </c>
      <c r="E488">
        <v>1</v>
      </c>
      <c r="F488" s="4">
        <v>50</v>
      </c>
      <c r="G488" t="str">
        <f t="shared" si="14"/>
        <v>12807 Hamar Vest RK</v>
      </c>
      <c r="H488" t="str">
        <f t="shared" si="15"/>
        <v>2305 Hedmark Oppland Møre</v>
      </c>
    </row>
    <row r="489" spans="1:8">
      <c r="A489">
        <v>12763</v>
      </c>
      <c r="B489" s="3" t="s">
        <v>8</v>
      </c>
      <c r="C489">
        <v>2290</v>
      </c>
      <c r="D489" s="3" t="s">
        <v>160</v>
      </c>
      <c r="E489">
        <v>1</v>
      </c>
      <c r="F489" s="4">
        <v>100</v>
      </c>
      <c r="G489" t="str">
        <f t="shared" si="14"/>
        <v>12763 Kongsgaard Rotary</v>
      </c>
      <c r="H489" t="str">
        <f t="shared" si="15"/>
        <v>2290 Vestfold Telemark Aust- Vest-Agder</v>
      </c>
    </row>
    <row r="490" spans="1:8">
      <c r="A490">
        <v>12851</v>
      </c>
      <c r="B490" s="3" t="s">
        <v>135</v>
      </c>
      <c r="C490">
        <v>2310</v>
      </c>
      <c r="D490" s="3" t="s">
        <v>161</v>
      </c>
      <c r="E490">
        <v>1</v>
      </c>
      <c r="F490" s="4">
        <v>50</v>
      </c>
      <c r="G490" t="str">
        <f t="shared" si="14"/>
        <v>12851 Asker Rotary Klubb</v>
      </c>
      <c r="H490" t="str">
        <f t="shared" si="15"/>
        <v>2310 Oslo Asker og Bærum Buskerud</v>
      </c>
    </row>
    <row r="491" spans="1:8">
      <c r="A491">
        <v>12816</v>
      </c>
      <c r="B491" s="3" t="s">
        <v>139</v>
      </c>
      <c r="C491">
        <v>2305</v>
      </c>
      <c r="D491" s="3" t="s">
        <v>164</v>
      </c>
      <c r="E491">
        <v>1</v>
      </c>
      <c r="F491" s="4">
        <v>50</v>
      </c>
      <c r="G491" t="str">
        <f t="shared" si="14"/>
        <v>12816 Land Rotary Klubb</v>
      </c>
      <c r="H491" t="str">
        <f t="shared" si="15"/>
        <v>2305 Hedmark Oppland Møre</v>
      </c>
    </row>
    <row r="492" spans="1:8">
      <c r="A492">
        <v>12816</v>
      </c>
      <c r="B492" s="3" t="s">
        <v>139</v>
      </c>
      <c r="C492">
        <v>2305</v>
      </c>
      <c r="D492" s="3" t="s">
        <v>164</v>
      </c>
      <c r="E492">
        <v>1</v>
      </c>
      <c r="F492" s="4">
        <v>50</v>
      </c>
      <c r="G492" t="str">
        <f t="shared" si="14"/>
        <v>12816 Land Rotary Klubb</v>
      </c>
      <c r="H492" t="str">
        <f t="shared" si="15"/>
        <v>2305 Hedmark Oppland Møre</v>
      </c>
    </row>
    <row r="493" spans="1:8">
      <c r="A493">
        <v>25371</v>
      </c>
      <c r="B493" s="3" t="s">
        <v>140</v>
      </c>
      <c r="C493">
        <v>2310</v>
      </c>
      <c r="D493" s="3" t="s">
        <v>161</v>
      </c>
      <c r="E493">
        <v>1</v>
      </c>
      <c r="F493" s="4">
        <v>50</v>
      </c>
      <c r="G493" t="str">
        <f t="shared" si="14"/>
        <v>25371 Oslo Nord Rotary Klubb</v>
      </c>
      <c r="H493" t="str">
        <f t="shared" si="15"/>
        <v>2310 Oslo Asker og Bærum Buskerud</v>
      </c>
    </row>
    <row r="494" spans="1:8">
      <c r="A494">
        <v>12816</v>
      </c>
      <c r="B494" s="3" t="s">
        <v>139</v>
      </c>
      <c r="C494">
        <v>2305</v>
      </c>
      <c r="D494" s="3" t="s">
        <v>164</v>
      </c>
      <c r="E494">
        <v>1</v>
      </c>
      <c r="F494" s="4">
        <v>50</v>
      </c>
      <c r="G494" t="str">
        <f t="shared" si="14"/>
        <v>12816 Land Rotary Klubb</v>
      </c>
      <c r="H494" t="str">
        <f t="shared" si="15"/>
        <v>2305 Hedmark Oppland Møre</v>
      </c>
    </row>
    <row r="495" spans="1:8">
      <c r="A495">
        <v>23001</v>
      </c>
      <c r="B495" s="3" t="s">
        <v>42</v>
      </c>
      <c r="C495">
        <v>2310</v>
      </c>
      <c r="D495" s="3" t="s">
        <v>161</v>
      </c>
      <c r="E495">
        <v>1</v>
      </c>
      <c r="F495" s="4">
        <v>50</v>
      </c>
      <c r="G495" t="str">
        <f t="shared" si="14"/>
        <v>23001 Lier Øst RK</v>
      </c>
      <c r="H495" t="str">
        <f t="shared" si="15"/>
        <v>2310 Oslo Asker og Bærum Buskerud</v>
      </c>
    </row>
    <row r="496" spans="1:8">
      <c r="A496">
        <v>12869</v>
      </c>
      <c r="B496" s="3" t="s">
        <v>85</v>
      </c>
      <c r="C496">
        <v>2310</v>
      </c>
      <c r="D496" s="3" t="s">
        <v>161</v>
      </c>
      <c r="E496">
        <v>1</v>
      </c>
      <c r="F496" s="4">
        <v>50</v>
      </c>
      <c r="G496" t="str">
        <f t="shared" si="14"/>
        <v>12869 Groruddalen Rotary Klubb</v>
      </c>
      <c r="H496" t="str">
        <f t="shared" si="15"/>
        <v>2310 Oslo Asker og Bærum Buskerud</v>
      </c>
    </row>
    <row r="497" spans="1:8">
      <c r="A497">
        <v>12809</v>
      </c>
      <c r="B497" s="3" t="s">
        <v>104</v>
      </c>
      <c r="C497">
        <v>2310</v>
      </c>
      <c r="D497" s="3" t="s">
        <v>161</v>
      </c>
      <c r="E497">
        <v>1</v>
      </c>
      <c r="F497" s="4">
        <v>50</v>
      </c>
      <c r="G497" t="str">
        <f t="shared" si="14"/>
        <v>12809 Hønefoss RK</v>
      </c>
      <c r="H497" t="str">
        <f t="shared" si="15"/>
        <v>2310 Oslo Asker og Bærum Buskerud</v>
      </c>
    </row>
    <row r="498" spans="1:8">
      <c r="A498">
        <v>12781</v>
      </c>
      <c r="B498" s="3" t="s">
        <v>9</v>
      </c>
      <c r="C498">
        <v>2290</v>
      </c>
      <c r="D498" s="3" t="s">
        <v>160</v>
      </c>
      <c r="E498">
        <v>1</v>
      </c>
      <c r="F498" s="4">
        <v>50</v>
      </c>
      <c r="G498" t="str">
        <f t="shared" si="14"/>
        <v>12781 Sandefjord Rotary</v>
      </c>
      <c r="H498" t="str">
        <f t="shared" si="15"/>
        <v>2290 Vestfold Telemark Aust- Vest-Agder</v>
      </c>
    </row>
    <row r="499" spans="1:8">
      <c r="A499">
        <v>12763</v>
      </c>
      <c r="B499" s="3" t="s">
        <v>8</v>
      </c>
      <c r="C499">
        <v>2290</v>
      </c>
      <c r="D499" s="3" t="s">
        <v>160</v>
      </c>
      <c r="E499">
        <v>1</v>
      </c>
      <c r="F499" s="4">
        <v>50</v>
      </c>
      <c r="G499" t="str">
        <f t="shared" si="14"/>
        <v>12763 Kongsgaard Rotary</v>
      </c>
      <c r="H499" t="str">
        <f t="shared" si="15"/>
        <v>2290 Vestfold Telemark Aust- Vest-Agder</v>
      </c>
    </row>
    <row r="500" spans="1:8">
      <c r="A500">
        <v>12890</v>
      </c>
      <c r="B500" s="3" t="s">
        <v>130</v>
      </c>
      <c r="C500">
        <v>2310</v>
      </c>
      <c r="D500" s="3" t="s">
        <v>161</v>
      </c>
      <c r="E500">
        <v>1</v>
      </c>
      <c r="F500" s="4">
        <v>50</v>
      </c>
      <c r="G500" t="str">
        <f t="shared" si="14"/>
        <v>12890 Nordstrand RK</v>
      </c>
      <c r="H500" t="str">
        <f t="shared" si="15"/>
        <v>2310 Oslo Asker og Bærum Buskerud</v>
      </c>
    </row>
    <row r="501" spans="1:8">
      <c r="A501">
        <v>12894</v>
      </c>
      <c r="B501" s="3" t="s">
        <v>20</v>
      </c>
      <c r="C501">
        <v>2310</v>
      </c>
      <c r="D501" s="3" t="s">
        <v>161</v>
      </c>
      <c r="E501">
        <v>1</v>
      </c>
      <c r="F501" s="4">
        <v>50</v>
      </c>
      <c r="G501" t="str">
        <f t="shared" si="14"/>
        <v>12894 Oslo Rotary</v>
      </c>
      <c r="H501" t="str">
        <f t="shared" si="15"/>
        <v>2310 Oslo Asker og Bærum Buskerud</v>
      </c>
    </row>
    <row r="502" spans="1:8">
      <c r="A502">
        <v>12894</v>
      </c>
      <c r="B502" s="3" t="s">
        <v>20</v>
      </c>
      <c r="C502">
        <v>2310</v>
      </c>
      <c r="D502" s="3" t="s">
        <v>161</v>
      </c>
      <c r="E502">
        <v>1</v>
      </c>
      <c r="F502" s="4">
        <v>50</v>
      </c>
      <c r="G502" t="str">
        <f t="shared" si="14"/>
        <v>12894 Oslo Rotary</v>
      </c>
      <c r="H502" t="str">
        <f t="shared" si="15"/>
        <v>2310 Oslo Asker og Bærum Buskerud</v>
      </c>
    </row>
    <row r="503" spans="1:8">
      <c r="A503">
        <v>12840</v>
      </c>
      <c r="B503" s="3" t="s">
        <v>27</v>
      </c>
      <c r="C503">
        <v>2305</v>
      </c>
      <c r="D503" s="3" t="s">
        <v>164</v>
      </c>
      <c r="E503">
        <v>1</v>
      </c>
      <c r="F503" s="4">
        <v>100</v>
      </c>
      <c r="G503" t="str">
        <f t="shared" si="14"/>
        <v>12840 Tynset Rotary</v>
      </c>
      <c r="H503" t="str">
        <f t="shared" si="15"/>
        <v>2305 Hedmark Oppland Møre</v>
      </c>
    </row>
    <row r="504" spans="1:8">
      <c r="A504">
        <v>12894</v>
      </c>
      <c r="B504" s="3" t="s">
        <v>20</v>
      </c>
      <c r="C504">
        <v>2310</v>
      </c>
      <c r="D504" s="3" t="s">
        <v>161</v>
      </c>
      <c r="E504">
        <v>1</v>
      </c>
      <c r="F504" s="4">
        <v>50</v>
      </c>
      <c r="G504" t="str">
        <f t="shared" si="14"/>
        <v>12894 Oslo Rotary</v>
      </c>
      <c r="H504" t="str">
        <f t="shared" si="15"/>
        <v>2310 Oslo Asker og Bærum Buskerud</v>
      </c>
    </row>
    <row r="505" spans="1:8">
      <c r="A505">
        <v>12816</v>
      </c>
      <c r="B505" s="3" t="s">
        <v>139</v>
      </c>
      <c r="C505">
        <v>2305</v>
      </c>
      <c r="D505" s="3" t="s">
        <v>164</v>
      </c>
      <c r="E505">
        <v>1</v>
      </c>
      <c r="F505" s="4">
        <v>50</v>
      </c>
      <c r="G505" t="str">
        <f t="shared" si="14"/>
        <v>12816 Land Rotary Klubb</v>
      </c>
      <c r="H505" t="str">
        <f t="shared" si="15"/>
        <v>2305 Hedmark Oppland Møre</v>
      </c>
    </row>
    <row r="506" spans="1:8">
      <c r="A506">
        <v>12810</v>
      </c>
      <c r="B506" s="3" t="s">
        <v>80</v>
      </c>
      <c r="C506">
        <v>2310</v>
      </c>
      <c r="D506" s="3" t="s">
        <v>161</v>
      </c>
      <c r="E506">
        <v>1</v>
      </c>
      <c r="F506" s="4">
        <v>75</v>
      </c>
      <c r="G506" t="str">
        <f t="shared" si="14"/>
        <v>12810 Hønefoss-Øst RK</v>
      </c>
      <c r="H506" t="str">
        <f t="shared" si="15"/>
        <v>2310 Oslo Asker og Bærum Buskerud</v>
      </c>
    </row>
    <row r="507" spans="1:8">
      <c r="A507">
        <v>12640</v>
      </c>
      <c r="B507" s="3" t="s">
        <v>28</v>
      </c>
      <c r="C507">
        <v>2250</v>
      </c>
      <c r="D507" s="3" t="s">
        <v>162</v>
      </c>
      <c r="E507">
        <v>1</v>
      </c>
      <c r="F507" s="4">
        <v>50</v>
      </c>
      <c r="G507" t="str">
        <f t="shared" si="14"/>
        <v>12640 Bryne Rotary</v>
      </c>
      <c r="H507" t="str">
        <f t="shared" si="15"/>
        <v>2250 Rogaland Hordaland Sogn og Fjordane</v>
      </c>
    </row>
    <row r="508" spans="1:8">
      <c r="A508">
        <v>12851</v>
      </c>
      <c r="B508" s="3" t="s">
        <v>135</v>
      </c>
      <c r="C508">
        <v>2310</v>
      </c>
      <c r="D508" s="3" t="s">
        <v>161</v>
      </c>
      <c r="E508">
        <v>1</v>
      </c>
      <c r="F508" s="4">
        <v>50</v>
      </c>
      <c r="G508" t="str">
        <f t="shared" si="14"/>
        <v>12851 Asker Rotary Klubb</v>
      </c>
      <c r="H508" t="str">
        <f t="shared" si="15"/>
        <v>2310 Oslo Asker og Bærum Buskerud</v>
      </c>
    </row>
    <row r="509" spans="1:8">
      <c r="A509">
        <v>12890</v>
      </c>
      <c r="B509" s="3" t="s">
        <v>130</v>
      </c>
      <c r="C509">
        <v>2310</v>
      </c>
      <c r="D509" s="3" t="s">
        <v>161</v>
      </c>
      <c r="E509">
        <v>1</v>
      </c>
      <c r="F509" s="4">
        <v>50</v>
      </c>
      <c r="G509" t="str">
        <f t="shared" si="14"/>
        <v>12890 Nordstrand RK</v>
      </c>
      <c r="H509" t="str">
        <f t="shared" si="15"/>
        <v>2310 Oslo Asker og Bærum Buskerud</v>
      </c>
    </row>
    <row r="510" spans="1:8">
      <c r="A510">
        <v>12763</v>
      </c>
      <c r="B510" s="3" t="s">
        <v>8</v>
      </c>
      <c r="C510">
        <v>2290</v>
      </c>
      <c r="D510" s="3" t="s">
        <v>160</v>
      </c>
      <c r="E510">
        <v>1</v>
      </c>
      <c r="F510" s="4">
        <v>50</v>
      </c>
      <c r="G510" t="str">
        <f t="shared" si="14"/>
        <v>12763 Kongsgaard Rotary</v>
      </c>
      <c r="H510" t="str">
        <f t="shared" si="15"/>
        <v>2290 Vestfold Telemark Aust- Vest-Agder</v>
      </c>
    </row>
    <row r="511" spans="1:8">
      <c r="A511">
        <v>12847</v>
      </c>
      <c r="B511" s="3" t="s">
        <v>142</v>
      </c>
      <c r="C511">
        <v>2305</v>
      </c>
      <c r="D511" s="3" t="s">
        <v>164</v>
      </c>
      <c r="E511">
        <v>1</v>
      </c>
      <c r="F511" s="4">
        <v>50</v>
      </c>
      <c r="G511" t="str">
        <f t="shared" si="14"/>
        <v>12847 Eda-Eidskog</v>
      </c>
      <c r="H511" t="str">
        <f t="shared" si="15"/>
        <v>2305 Hedmark Oppland Møre</v>
      </c>
    </row>
    <row r="512" spans="1:8">
      <c r="A512">
        <v>12816</v>
      </c>
      <c r="B512" s="3" t="s">
        <v>139</v>
      </c>
      <c r="C512">
        <v>2305</v>
      </c>
      <c r="D512" s="3" t="s">
        <v>164</v>
      </c>
      <c r="E512">
        <v>1</v>
      </c>
      <c r="F512" s="4">
        <v>50</v>
      </c>
      <c r="G512" t="str">
        <f t="shared" si="14"/>
        <v>12816 Land Rotary Klubb</v>
      </c>
      <c r="H512" t="str">
        <f t="shared" si="15"/>
        <v>2305 Hedmark Oppland Møre</v>
      </c>
    </row>
    <row r="513" spans="1:8">
      <c r="A513">
        <v>12911</v>
      </c>
      <c r="B513" s="3" t="s">
        <v>144</v>
      </c>
      <c r="C513">
        <v>2310</v>
      </c>
      <c r="D513" s="3" t="s">
        <v>161</v>
      </c>
      <c r="E513">
        <v>1</v>
      </c>
      <c r="F513" s="4">
        <v>100</v>
      </c>
      <c r="G513" t="str">
        <f t="shared" si="14"/>
        <v>12911 Vestheim RK</v>
      </c>
      <c r="H513" t="str">
        <f t="shared" si="15"/>
        <v>2310 Oslo Asker og Bærum Buskerud</v>
      </c>
    </row>
    <row r="514" spans="1:8">
      <c r="A514">
        <v>12855</v>
      </c>
      <c r="B514" s="3" t="s">
        <v>145</v>
      </c>
      <c r="C514">
        <v>2310</v>
      </c>
      <c r="D514" s="3" t="s">
        <v>161</v>
      </c>
      <c r="E514">
        <v>1</v>
      </c>
      <c r="F514" s="4">
        <v>50</v>
      </c>
      <c r="G514" t="str">
        <f t="shared" si="14"/>
        <v>12855 Bærum RK</v>
      </c>
      <c r="H514" t="str">
        <f t="shared" si="15"/>
        <v>2310 Oslo Asker og Bærum Buskerud</v>
      </c>
    </row>
    <row r="515" spans="1:8">
      <c r="A515">
        <v>12884</v>
      </c>
      <c r="B515" s="3" t="s">
        <v>146</v>
      </c>
      <c r="C515">
        <v>2260</v>
      </c>
      <c r="D515" s="3" t="s">
        <v>159</v>
      </c>
      <c r="E515">
        <v>1</v>
      </c>
      <c r="F515" s="4">
        <v>50</v>
      </c>
      <c r="G515" t="str">
        <f t="shared" si="14"/>
        <v>12884 Moss RK</v>
      </c>
      <c r="H515" t="str">
        <f t="shared" si="15"/>
        <v>2260 Østfold Akershus</v>
      </c>
    </row>
    <row r="516" spans="1:8">
      <c r="A516">
        <v>12884</v>
      </c>
      <c r="B516" s="3" t="s">
        <v>146</v>
      </c>
      <c r="C516">
        <v>2260</v>
      </c>
      <c r="D516" s="3" t="s">
        <v>159</v>
      </c>
      <c r="E516">
        <v>1</v>
      </c>
      <c r="F516" s="4">
        <v>50</v>
      </c>
      <c r="G516" t="str">
        <f t="shared" ref="G516:G579" si="16">A516&amp;" "&amp;B516</f>
        <v>12884 Moss RK</v>
      </c>
      <c r="H516" t="str">
        <f t="shared" ref="H516:H579" si="17">C516&amp;" "&amp;D516</f>
        <v>2260 Østfold Akershus</v>
      </c>
    </row>
    <row r="517" spans="1:8">
      <c r="A517">
        <v>12768</v>
      </c>
      <c r="B517" s="3" t="s">
        <v>147</v>
      </c>
      <c r="C517">
        <v>2290</v>
      </c>
      <c r="D517" s="3" t="s">
        <v>160</v>
      </c>
      <c r="E517">
        <v>1</v>
      </c>
      <c r="F517" s="4">
        <v>50</v>
      </c>
      <c r="G517" t="str">
        <f t="shared" si="16"/>
        <v>12768 Kvinesdal Rotary</v>
      </c>
      <c r="H517" t="str">
        <f t="shared" si="17"/>
        <v>2290 Vestfold Telemark Aust- Vest-Agder</v>
      </c>
    </row>
    <row r="518" spans="1:8">
      <c r="A518">
        <v>12884</v>
      </c>
      <c r="B518" s="3" t="s">
        <v>146</v>
      </c>
      <c r="C518">
        <v>2260</v>
      </c>
      <c r="D518" s="3" t="s">
        <v>159</v>
      </c>
      <c r="E518">
        <v>1</v>
      </c>
      <c r="F518" s="4">
        <v>50</v>
      </c>
      <c r="G518" t="str">
        <f t="shared" si="16"/>
        <v>12884 Moss RK</v>
      </c>
      <c r="H518" t="str">
        <f t="shared" si="17"/>
        <v>2260 Østfold Akershus</v>
      </c>
    </row>
    <row r="519" spans="1:8">
      <c r="A519">
        <v>12884</v>
      </c>
      <c r="B519" s="3" t="s">
        <v>146</v>
      </c>
      <c r="C519">
        <v>2260</v>
      </c>
      <c r="D519" s="3" t="s">
        <v>159</v>
      </c>
      <c r="E519">
        <v>1</v>
      </c>
      <c r="F519" s="4">
        <v>50</v>
      </c>
      <c r="G519" t="str">
        <f t="shared" si="16"/>
        <v>12884 Moss RK</v>
      </c>
      <c r="H519" t="str">
        <f t="shared" si="17"/>
        <v>2260 Østfold Akershus</v>
      </c>
    </row>
    <row r="520" spans="1:8">
      <c r="A520">
        <v>12884</v>
      </c>
      <c r="B520" s="3" t="s">
        <v>146</v>
      </c>
      <c r="C520">
        <v>2260</v>
      </c>
      <c r="D520" s="3" t="s">
        <v>159</v>
      </c>
      <c r="E520">
        <v>1</v>
      </c>
      <c r="F520" s="4">
        <v>50</v>
      </c>
      <c r="G520" t="str">
        <f t="shared" si="16"/>
        <v>12884 Moss RK</v>
      </c>
      <c r="H520" t="str">
        <f t="shared" si="17"/>
        <v>2260 Østfold Akershus</v>
      </c>
    </row>
    <row r="521" spans="1:8">
      <c r="A521">
        <v>12884</v>
      </c>
      <c r="B521" s="3" t="s">
        <v>146</v>
      </c>
      <c r="C521">
        <v>2260</v>
      </c>
      <c r="D521" s="3" t="s">
        <v>159</v>
      </c>
      <c r="E521">
        <v>1</v>
      </c>
      <c r="F521" s="4">
        <v>50</v>
      </c>
      <c r="G521" t="str">
        <f t="shared" si="16"/>
        <v>12884 Moss RK</v>
      </c>
      <c r="H521" t="str">
        <f t="shared" si="17"/>
        <v>2260 Østfold Akershus</v>
      </c>
    </row>
    <row r="522" spans="1:8">
      <c r="A522">
        <v>12884</v>
      </c>
      <c r="B522" s="3" t="s">
        <v>146</v>
      </c>
      <c r="C522">
        <v>2260</v>
      </c>
      <c r="D522" s="3" t="s">
        <v>159</v>
      </c>
      <c r="E522">
        <v>1</v>
      </c>
      <c r="F522" s="4">
        <v>50</v>
      </c>
      <c r="G522" t="str">
        <f t="shared" si="16"/>
        <v>12884 Moss RK</v>
      </c>
      <c r="H522" t="str">
        <f t="shared" si="17"/>
        <v>2260 Østfold Akershus</v>
      </c>
    </row>
    <row r="523" spans="1:8">
      <c r="A523">
        <v>12884</v>
      </c>
      <c r="B523" s="3" t="s">
        <v>146</v>
      </c>
      <c r="C523">
        <v>2260</v>
      </c>
      <c r="D523" s="3" t="s">
        <v>159</v>
      </c>
      <c r="E523">
        <v>1</v>
      </c>
      <c r="F523" s="4">
        <v>50</v>
      </c>
      <c r="G523" t="str">
        <f t="shared" si="16"/>
        <v>12884 Moss RK</v>
      </c>
      <c r="H523" t="str">
        <f t="shared" si="17"/>
        <v>2260 Østfold Akershus</v>
      </c>
    </row>
    <row r="524" spans="1:8">
      <c r="A524">
        <v>25433</v>
      </c>
      <c r="B524" s="3" t="s">
        <v>13</v>
      </c>
      <c r="C524">
        <v>2305</v>
      </c>
      <c r="D524" s="3" t="s">
        <v>164</v>
      </c>
      <c r="E524">
        <v>1</v>
      </c>
      <c r="F524" s="4">
        <v>50</v>
      </c>
      <c r="G524" t="str">
        <f t="shared" si="16"/>
        <v>25433 Nord-Odal</v>
      </c>
      <c r="H524" t="str">
        <f t="shared" si="17"/>
        <v>2305 Hedmark Oppland Møre</v>
      </c>
    </row>
    <row r="525" spans="1:8">
      <c r="A525">
        <v>12807</v>
      </c>
      <c r="B525" s="3" t="s">
        <v>134</v>
      </c>
      <c r="C525">
        <v>2305</v>
      </c>
      <c r="D525" s="3" t="s">
        <v>164</v>
      </c>
      <c r="E525">
        <v>1</v>
      </c>
      <c r="F525" s="4">
        <v>50</v>
      </c>
      <c r="G525" t="str">
        <f t="shared" si="16"/>
        <v>12807 Hamar Vest RK</v>
      </c>
      <c r="H525" t="str">
        <f t="shared" si="17"/>
        <v>2305 Hedmark Oppland Møre</v>
      </c>
    </row>
    <row r="526" spans="1:8">
      <c r="A526">
        <v>12884</v>
      </c>
      <c r="B526" s="3" t="s">
        <v>146</v>
      </c>
      <c r="C526">
        <v>2260</v>
      </c>
      <c r="D526" s="3" t="s">
        <v>159</v>
      </c>
      <c r="E526">
        <v>1</v>
      </c>
      <c r="F526" s="4">
        <v>50</v>
      </c>
      <c r="G526" t="str">
        <f t="shared" si="16"/>
        <v>12884 Moss RK</v>
      </c>
      <c r="H526" t="str">
        <f t="shared" si="17"/>
        <v>2260 Østfold Akershus</v>
      </c>
    </row>
    <row r="527" spans="1:8">
      <c r="A527">
        <v>12884</v>
      </c>
      <c r="B527" s="3" t="s">
        <v>146</v>
      </c>
      <c r="C527">
        <v>2260</v>
      </c>
      <c r="D527" s="3" t="s">
        <v>159</v>
      </c>
      <c r="E527">
        <v>1</v>
      </c>
      <c r="F527" s="4">
        <v>50</v>
      </c>
      <c r="G527" t="str">
        <f t="shared" si="16"/>
        <v>12884 Moss RK</v>
      </c>
      <c r="H527" t="str">
        <f t="shared" si="17"/>
        <v>2260 Østfold Akershus</v>
      </c>
    </row>
    <row r="528" spans="1:8">
      <c r="A528">
        <v>12855</v>
      </c>
      <c r="B528" s="3" t="s">
        <v>145</v>
      </c>
      <c r="C528">
        <v>2310</v>
      </c>
      <c r="D528" s="3" t="s">
        <v>161</v>
      </c>
      <c r="E528">
        <v>1</v>
      </c>
      <c r="F528" s="4">
        <v>50</v>
      </c>
      <c r="G528" t="str">
        <f t="shared" si="16"/>
        <v>12855 Bærum RK</v>
      </c>
      <c r="H528" t="str">
        <f t="shared" si="17"/>
        <v>2310 Oslo Asker og Bærum Buskerud</v>
      </c>
    </row>
    <row r="529" spans="1:8">
      <c r="A529">
        <v>12911</v>
      </c>
      <c r="B529" s="3" t="s">
        <v>144</v>
      </c>
      <c r="C529">
        <v>2310</v>
      </c>
      <c r="D529" s="3" t="s">
        <v>161</v>
      </c>
      <c r="E529">
        <v>1</v>
      </c>
      <c r="F529" s="4">
        <v>50</v>
      </c>
      <c r="G529" t="str">
        <f t="shared" si="16"/>
        <v>12911 Vestheim RK</v>
      </c>
      <c r="H529" t="str">
        <f t="shared" si="17"/>
        <v>2310 Oslo Asker og Bærum Buskerud</v>
      </c>
    </row>
    <row r="530" spans="1:8">
      <c r="A530">
        <v>12884</v>
      </c>
      <c r="B530" s="3" t="s">
        <v>146</v>
      </c>
      <c r="C530">
        <v>2260</v>
      </c>
      <c r="D530" s="3" t="s">
        <v>159</v>
      </c>
      <c r="E530">
        <v>1</v>
      </c>
      <c r="F530" s="4">
        <v>50</v>
      </c>
      <c r="G530" t="str">
        <f t="shared" si="16"/>
        <v>12884 Moss RK</v>
      </c>
      <c r="H530" t="str">
        <f t="shared" si="17"/>
        <v>2260 Østfold Akershus</v>
      </c>
    </row>
    <row r="531" spans="1:8">
      <c r="A531">
        <v>12911</v>
      </c>
      <c r="B531" s="3" t="s">
        <v>144</v>
      </c>
      <c r="C531">
        <v>2310</v>
      </c>
      <c r="D531" s="3" t="s">
        <v>161</v>
      </c>
      <c r="E531">
        <v>1</v>
      </c>
      <c r="F531" s="4">
        <v>50</v>
      </c>
      <c r="G531" t="str">
        <f t="shared" si="16"/>
        <v>12911 Vestheim RK</v>
      </c>
      <c r="H531" t="str">
        <f t="shared" si="17"/>
        <v>2310 Oslo Asker og Bærum Buskerud</v>
      </c>
    </row>
    <row r="532" spans="1:8">
      <c r="A532">
        <v>12857</v>
      </c>
      <c r="B532" s="3" t="s">
        <v>148</v>
      </c>
      <c r="C532">
        <v>2310</v>
      </c>
      <c r="D532" s="3" t="s">
        <v>161</v>
      </c>
      <c r="E532">
        <v>1</v>
      </c>
      <c r="F532" s="4">
        <v>50</v>
      </c>
      <c r="G532" t="str">
        <f t="shared" si="16"/>
        <v>12857 Bekkestua Rotary</v>
      </c>
      <c r="H532" t="str">
        <f t="shared" si="17"/>
        <v>2310 Oslo Asker og Bærum Buskerud</v>
      </c>
    </row>
    <row r="533" spans="1:8">
      <c r="A533">
        <v>12857</v>
      </c>
      <c r="B533" s="3" t="s">
        <v>148</v>
      </c>
      <c r="C533">
        <v>2310</v>
      </c>
      <c r="D533" s="3" t="s">
        <v>161</v>
      </c>
      <c r="E533">
        <v>1</v>
      </c>
      <c r="F533" s="4">
        <v>50</v>
      </c>
      <c r="G533" t="str">
        <f t="shared" si="16"/>
        <v>12857 Bekkestua Rotary</v>
      </c>
      <c r="H533" t="str">
        <f t="shared" si="17"/>
        <v>2310 Oslo Asker og Bærum Buskerud</v>
      </c>
    </row>
    <row r="534" spans="1:8">
      <c r="A534">
        <v>12857</v>
      </c>
      <c r="B534" s="3" t="s">
        <v>148</v>
      </c>
      <c r="C534">
        <v>2310</v>
      </c>
      <c r="D534" s="3" t="s">
        <v>161</v>
      </c>
      <c r="E534">
        <v>1</v>
      </c>
      <c r="F534" s="4">
        <v>50</v>
      </c>
      <c r="G534" t="str">
        <f t="shared" si="16"/>
        <v>12857 Bekkestua Rotary</v>
      </c>
      <c r="H534" t="str">
        <f t="shared" si="17"/>
        <v>2310 Oslo Asker og Bærum Buskerud</v>
      </c>
    </row>
    <row r="535" spans="1:8">
      <c r="A535">
        <v>12857</v>
      </c>
      <c r="B535" s="3" t="s">
        <v>148</v>
      </c>
      <c r="C535">
        <v>2310</v>
      </c>
      <c r="D535" s="3" t="s">
        <v>161</v>
      </c>
      <c r="E535">
        <v>1</v>
      </c>
      <c r="F535" s="4">
        <v>50</v>
      </c>
      <c r="G535" t="str">
        <f t="shared" si="16"/>
        <v>12857 Bekkestua Rotary</v>
      </c>
      <c r="H535" t="str">
        <f t="shared" si="17"/>
        <v>2310 Oslo Asker og Bærum Buskerud</v>
      </c>
    </row>
    <row r="536" spans="1:8">
      <c r="A536">
        <v>12857</v>
      </c>
      <c r="B536" s="3" t="s">
        <v>148</v>
      </c>
      <c r="C536">
        <v>2310</v>
      </c>
      <c r="D536" s="3" t="s">
        <v>161</v>
      </c>
      <c r="E536">
        <v>1</v>
      </c>
      <c r="F536" s="4">
        <v>50</v>
      </c>
      <c r="G536" t="str">
        <f t="shared" si="16"/>
        <v>12857 Bekkestua Rotary</v>
      </c>
      <c r="H536" t="str">
        <f t="shared" si="17"/>
        <v>2310 Oslo Asker og Bærum Buskerud</v>
      </c>
    </row>
    <row r="537" spans="1:8">
      <c r="A537">
        <v>12857</v>
      </c>
      <c r="B537" s="3" t="s">
        <v>148</v>
      </c>
      <c r="C537">
        <v>2310</v>
      </c>
      <c r="D537" s="3" t="s">
        <v>161</v>
      </c>
      <c r="E537">
        <v>1</v>
      </c>
      <c r="F537" s="4">
        <v>50</v>
      </c>
      <c r="G537" t="str">
        <f t="shared" si="16"/>
        <v>12857 Bekkestua Rotary</v>
      </c>
      <c r="H537" t="str">
        <f t="shared" si="17"/>
        <v>2310 Oslo Asker og Bærum Buskerud</v>
      </c>
    </row>
    <row r="538" spans="1:8">
      <c r="A538">
        <v>12857</v>
      </c>
      <c r="B538" s="3" t="s">
        <v>148</v>
      </c>
      <c r="C538">
        <v>2310</v>
      </c>
      <c r="D538" s="3" t="s">
        <v>161</v>
      </c>
      <c r="E538">
        <v>1</v>
      </c>
      <c r="F538" s="4">
        <v>50</v>
      </c>
      <c r="G538" t="str">
        <f t="shared" si="16"/>
        <v>12857 Bekkestua Rotary</v>
      </c>
      <c r="H538" t="str">
        <f t="shared" si="17"/>
        <v>2310 Oslo Asker og Bærum Buskerud</v>
      </c>
    </row>
    <row r="539" spans="1:8">
      <c r="A539">
        <v>12857</v>
      </c>
      <c r="B539" s="3" t="s">
        <v>148</v>
      </c>
      <c r="C539">
        <v>2310</v>
      </c>
      <c r="D539" s="3" t="s">
        <v>161</v>
      </c>
      <c r="E539">
        <v>1</v>
      </c>
      <c r="F539" s="4">
        <v>50</v>
      </c>
      <c r="G539" t="str">
        <f t="shared" si="16"/>
        <v>12857 Bekkestua Rotary</v>
      </c>
      <c r="H539" t="str">
        <f t="shared" si="17"/>
        <v>2310 Oslo Asker og Bærum Buskerud</v>
      </c>
    </row>
    <row r="540" spans="1:8">
      <c r="A540">
        <v>12894</v>
      </c>
      <c r="B540" s="3" t="s">
        <v>20</v>
      </c>
      <c r="C540">
        <v>2310</v>
      </c>
      <c r="D540" s="3" t="s">
        <v>161</v>
      </c>
      <c r="E540">
        <v>1</v>
      </c>
      <c r="F540" s="4">
        <v>50</v>
      </c>
      <c r="G540" t="str">
        <f t="shared" si="16"/>
        <v>12894 Oslo Rotary</v>
      </c>
      <c r="H540" t="str">
        <f t="shared" si="17"/>
        <v>2310 Oslo Asker og Bærum Buskerud</v>
      </c>
    </row>
    <row r="541" spans="1:8">
      <c r="A541">
        <v>12640</v>
      </c>
      <c r="B541" s="3" t="s">
        <v>28</v>
      </c>
      <c r="C541">
        <v>2250</v>
      </c>
      <c r="D541" s="3" t="s">
        <v>162</v>
      </c>
      <c r="E541">
        <v>1</v>
      </c>
      <c r="F541" s="4">
        <v>100</v>
      </c>
      <c r="G541" t="str">
        <f t="shared" si="16"/>
        <v>12640 Bryne Rotary</v>
      </c>
      <c r="H541" t="str">
        <f t="shared" si="17"/>
        <v>2250 Rogaland Hordaland Sogn og Fjordane</v>
      </c>
    </row>
    <row r="542" spans="1:8">
      <c r="A542">
        <v>12807</v>
      </c>
      <c r="B542" s="3" t="s">
        <v>134</v>
      </c>
      <c r="C542">
        <v>2305</v>
      </c>
      <c r="D542" s="3" t="s">
        <v>164</v>
      </c>
      <c r="E542">
        <v>1</v>
      </c>
      <c r="F542" s="4">
        <v>50</v>
      </c>
      <c r="G542" t="str">
        <f t="shared" si="16"/>
        <v>12807 Hamar Vest RK</v>
      </c>
      <c r="H542" t="str">
        <f t="shared" si="17"/>
        <v>2305 Hedmark Oppland Møre</v>
      </c>
    </row>
    <row r="543" spans="1:8">
      <c r="A543">
        <v>12835</v>
      </c>
      <c r="B543" s="3" t="s">
        <v>115</v>
      </c>
      <c r="C543">
        <v>2310</v>
      </c>
      <c r="D543" s="3" t="s">
        <v>161</v>
      </c>
      <c r="E543">
        <v>1</v>
      </c>
      <c r="F543" s="4">
        <v>50</v>
      </c>
      <c r="G543" t="str">
        <f t="shared" si="16"/>
        <v>12835 Rollag og Flesberg RK</v>
      </c>
      <c r="H543" t="str">
        <f t="shared" si="17"/>
        <v>2310 Oslo Asker og Bærum Buskerud</v>
      </c>
    </row>
    <row r="544" spans="1:8">
      <c r="A544">
        <v>12894</v>
      </c>
      <c r="B544" s="3" t="s">
        <v>20</v>
      </c>
      <c r="C544">
        <v>2310</v>
      </c>
      <c r="D544" s="3" t="s">
        <v>161</v>
      </c>
      <c r="E544">
        <v>1</v>
      </c>
      <c r="F544" s="4">
        <v>150</v>
      </c>
      <c r="G544" t="str">
        <f t="shared" si="16"/>
        <v>12894 Oslo Rotary</v>
      </c>
      <c r="H544" t="str">
        <f t="shared" si="17"/>
        <v>2310 Oslo Asker og Bærum Buskerud</v>
      </c>
    </row>
    <row r="545" spans="1:8">
      <c r="A545">
        <v>12816</v>
      </c>
      <c r="B545" s="3" t="s">
        <v>139</v>
      </c>
      <c r="C545">
        <v>2305</v>
      </c>
      <c r="D545" s="3" t="s">
        <v>164</v>
      </c>
      <c r="E545">
        <v>1</v>
      </c>
      <c r="F545" s="4">
        <v>50</v>
      </c>
      <c r="G545" t="str">
        <f t="shared" si="16"/>
        <v>12816 Land Rotary Klubb</v>
      </c>
      <c r="H545" t="str">
        <f t="shared" si="17"/>
        <v>2305 Hedmark Oppland Møre</v>
      </c>
    </row>
    <row r="546" spans="1:8">
      <c r="A546">
        <v>12894</v>
      </c>
      <c r="B546" s="3" t="s">
        <v>20</v>
      </c>
      <c r="C546">
        <v>2310</v>
      </c>
      <c r="D546" s="3" t="s">
        <v>161</v>
      </c>
      <c r="E546">
        <v>1</v>
      </c>
      <c r="F546" s="4">
        <v>50</v>
      </c>
      <c r="G546" t="str">
        <f t="shared" si="16"/>
        <v>12894 Oslo Rotary</v>
      </c>
      <c r="H546" t="str">
        <f t="shared" si="17"/>
        <v>2310 Oslo Asker og Bærum Buskerud</v>
      </c>
    </row>
    <row r="547" spans="1:8">
      <c r="A547">
        <v>12894</v>
      </c>
      <c r="B547" s="3" t="s">
        <v>20</v>
      </c>
      <c r="C547">
        <v>2310</v>
      </c>
      <c r="D547" s="3" t="s">
        <v>161</v>
      </c>
      <c r="E547">
        <v>1</v>
      </c>
      <c r="F547" s="4">
        <v>50</v>
      </c>
      <c r="G547" t="str">
        <f t="shared" si="16"/>
        <v>12894 Oslo Rotary</v>
      </c>
      <c r="H547" t="str">
        <f t="shared" si="17"/>
        <v>2310 Oslo Asker og Bærum Buskerud</v>
      </c>
    </row>
    <row r="548" spans="1:8">
      <c r="A548">
        <v>12857</v>
      </c>
      <c r="B548" s="3" t="s">
        <v>148</v>
      </c>
      <c r="C548">
        <v>2310</v>
      </c>
      <c r="D548" s="3" t="s">
        <v>161</v>
      </c>
      <c r="E548">
        <v>1</v>
      </c>
      <c r="F548" s="4">
        <v>50</v>
      </c>
      <c r="G548" t="str">
        <f t="shared" si="16"/>
        <v>12857 Bekkestua Rotary</v>
      </c>
      <c r="H548" t="str">
        <f t="shared" si="17"/>
        <v>2310 Oslo Asker og Bærum Buskerud</v>
      </c>
    </row>
    <row r="549" spans="1:8">
      <c r="A549">
        <v>24106</v>
      </c>
      <c r="B549" s="3" t="s">
        <v>108</v>
      </c>
      <c r="C549">
        <v>2310</v>
      </c>
      <c r="D549" s="3" t="s">
        <v>161</v>
      </c>
      <c r="E549">
        <v>1</v>
      </c>
      <c r="F549" s="4">
        <v>60</v>
      </c>
      <c r="G549" t="str">
        <f t="shared" si="16"/>
        <v>24106 Eiksmarka Rotary</v>
      </c>
      <c r="H549" t="str">
        <f t="shared" si="17"/>
        <v>2310 Oslo Asker og Bærum Buskerud</v>
      </c>
    </row>
    <row r="550" spans="1:8">
      <c r="A550">
        <v>12706</v>
      </c>
      <c r="B550" s="3" t="s">
        <v>143</v>
      </c>
      <c r="C550">
        <v>2305</v>
      </c>
      <c r="D550" s="3" t="s">
        <v>164</v>
      </c>
      <c r="E550">
        <v>1</v>
      </c>
      <c r="F550" s="4">
        <v>50</v>
      </c>
      <c r="G550" t="str">
        <f t="shared" si="16"/>
        <v>12706 Brattvåg Rotary</v>
      </c>
      <c r="H550" t="str">
        <f t="shared" si="17"/>
        <v>2305 Hedmark Oppland Møre</v>
      </c>
    </row>
    <row r="551" spans="1:8">
      <c r="A551">
        <v>12884</v>
      </c>
      <c r="B551" s="3" t="s">
        <v>146</v>
      </c>
      <c r="C551">
        <v>2260</v>
      </c>
      <c r="D551" s="3" t="s">
        <v>159</v>
      </c>
      <c r="E551">
        <v>1</v>
      </c>
      <c r="F551" s="4">
        <v>50</v>
      </c>
      <c r="G551" t="str">
        <f t="shared" si="16"/>
        <v>12884 Moss RK</v>
      </c>
      <c r="H551" t="str">
        <f t="shared" si="17"/>
        <v>2260 Østfold Akershus</v>
      </c>
    </row>
    <row r="552" spans="1:8">
      <c r="A552">
        <v>12847</v>
      </c>
      <c r="B552" s="3" t="s">
        <v>142</v>
      </c>
      <c r="C552">
        <v>2305</v>
      </c>
      <c r="D552" s="3" t="s">
        <v>164</v>
      </c>
      <c r="E552">
        <v>1</v>
      </c>
      <c r="F552" s="4">
        <v>50</v>
      </c>
      <c r="G552" t="str">
        <f t="shared" si="16"/>
        <v>12847 Eda-Eidskog</v>
      </c>
      <c r="H552" t="str">
        <f t="shared" si="17"/>
        <v>2305 Hedmark Oppland Møre</v>
      </c>
    </row>
    <row r="553" spans="1:8">
      <c r="A553">
        <v>12884</v>
      </c>
      <c r="B553" s="3" t="s">
        <v>146</v>
      </c>
      <c r="C553">
        <v>2260</v>
      </c>
      <c r="D553" s="3" t="s">
        <v>159</v>
      </c>
      <c r="E553">
        <v>1</v>
      </c>
      <c r="F553" s="4">
        <v>50</v>
      </c>
      <c r="G553" t="str">
        <f t="shared" si="16"/>
        <v>12884 Moss RK</v>
      </c>
      <c r="H553" t="str">
        <f t="shared" si="17"/>
        <v>2260 Østfold Akershus</v>
      </c>
    </row>
    <row r="554" spans="1:8">
      <c r="A554">
        <v>12819</v>
      </c>
      <c r="B554" s="3" t="s">
        <v>17</v>
      </c>
      <c r="C554">
        <v>2305</v>
      </c>
      <c r="D554" s="3" t="s">
        <v>164</v>
      </c>
      <c r="E554">
        <v>1</v>
      </c>
      <c r="F554" s="4">
        <v>50</v>
      </c>
      <c r="G554" t="str">
        <f t="shared" si="16"/>
        <v>12819 Lillehammer Rotary</v>
      </c>
      <c r="H554" t="str">
        <f t="shared" si="17"/>
        <v>2305 Hedmark Oppland Møre</v>
      </c>
    </row>
    <row r="555" spans="1:8">
      <c r="A555">
        <v>12650</v>
      </c>
      <c r="B555" s="3" t="s">
        <v>61</v>
      </c>
      <c r="C555">
        <v>2250</v>
      </c>
      <c r="D555" s="3" t="s">
        <v>162</v>
      </c>
      <c r="E555">
        <v>1</v>
      </c>
      <c r="F555" s="4">
        <v>50</v>
      </c>
      <c r="G555" t="str">
        <f t="shared" si="16"/>
        <v>12650 Karmøy-Vest RK</v>
      </c>
      <c r="H555" t="str">
        <f t="shared" si="17"/>
        <v>2250 Rogaland Hordaland Sogn og Fjordane</v>
      </c>
    </row>
    <row r="556" spans="1:8">
      <c r="A556">
        <v>12807</v>
      </c>
      <c r="B556" s="3" t="s">
        <v>134</v>
      </c>
      <c r="C556">
        <v>2305</v>
      </c>
      <c r="D556" s="3" t="s">
        <v>164</v>
      </c>
      <c r="E556">
        <v>1</v>
      </c>
      <c r="F556" s="4">
        <v>50</v>
      </c>
      <c r="G556" t="str">
        <f t="shared" si="16"/>
        <v>12807 Hamar Vest RK</v>
      </c>
      <c r="H556" t="str">
        <f t="shared" si="17"/>
        <v>2305 Hedmark Oppland Møre</v>
      </c>
    </row>
    <row r="557" spans="1:8">
      <c r="A557">
        <v>12847</v>
      </c>
      <c r="B557" s="3" t="s">
        <v>142</v>
      </c>
      <c r="C557">
        <v>2305</v>
      </c>
      <c r="D557" s="3" t="s">
        <v>164</v>
      </c>
      <c r="E557">
        <v>1</v>
      </c>
      <c r="F557" s="4">
        <v>50</v>
      </c>
      <c r="G557" t="str">
        <f t="shared" si="16"/>
        <v>12847 Eda-Eidskog</v>
      </c>
      <c r="H557" t="str">
        <f t="shared" si="17"/>
        <v>2305 Hedmark Oppland Møre</v>
      </c>
    </row>
    <row r="558" spans="1:8">
      <c r="A558">
        <v>12847</v>
      </c>
      <c r="B558" s="3" t="s">
        <v>142</v>
      </c>
      <c r="C558">
        <v>2305</v>
      </c>
      <c r="D558" s="3" t="s">
        <v>164</v>
      </c>
      <c r="E558">
        <v>1</v>
      </c>
      <c r="F558" s="4">
        <v>50</v>
      </c>
      <c r="G558" t="str">
        <f t="shared" si="16"/>
        <v>12847 Eda-Eidskog</v>
      </c>
      <c r="H558" t="str">
        <f t="shared" si="17"/>
        <v>2305 Hedmark Oppland Møre</v>
      </c>
    </row>
    <row r="559" spans="1:8">
      <c r="A559">
        <v>12786</v>
      </c>
      <c r="B559" s="3" t="s">
        <v>149</v>
      </c>
      <c r="C559">
        <v>2290</v>
      </c>
      <c r="D559" s="3" t="s">
        <v>160</v>
      </c>
      <c r="E559">
        <v>1</v>
      </c>
      <c r="F559" s="4">
        <v>100</v>
      </c>
      <c r="G559" t="str">
        <f t="shared" si="16"/>
        <v>12786 Stavern RK</v>
      </c>
      <c r="H559" t="str">
        <f t="shared" si="17"/>
        <v>2290 Vestfold Telemark Aust- Vest-Agder</v>
      </c>
    </row>
    <row r="560" spans="1:8">
      <c r="A560">
        <v>23001</v>
      </c>
      <c r="B560" s="3" t="s">
        <v>42</v>
      </c>
      <c r="C560">
        <v>2310</v>
      </c>
      <c r="D560" s="3" t="s">
        <v>161</v>
      </c>
      <c r="E560">
        <v>1</v>
      </c>
      <c r="F560" s="4">
        <v>50</v>
      </c>
      <c r="G560" t="str">
        <f t="shared" si="16"/>
        <v>23001 Lier Øst RK</v>
      </c>
      <c r="H560" t="str">
        <f t="shared" si="17"/>
        <v>2310 Oslo Asker og Bærum Buskerud</v>
      </c>
    </row>
    <row r="561" spans="1:8">
      <c r="A561">
        <v>12710</v>
      </c>
      <c r="B561" s="3" t="s">
        <v>150</v>
      </c>
      <c r="C561">
        <v>2305</v>
      </c>
      <c r="D561" s="3" t="s">
        <v>164</v>
      </c>
      <c r="E561">
        <v>1</v>
      </c>
      <c r="F561" s="4">
        <v>50</v>
      </c>
      <c r="G561" t="str">
        <f t="shared" si="16"/>
        <v>12710 Fræna Rotary</v>
      </c>
      <c r="H561" t="str">
        <f t="shared" si="17"/>
        <v>2305 Hedmark Oppland Møre</v>
      </c>
    </row>
    <row r="562" spans="1:8">
      <c r="A562">
        <v>12882</v>
      </c>
      <c r="B562" s="3" t="s">
        <v>25</v>
      </c>
      <c r="C562">
        <v>2310</v>
      </c>
      <c r="D562" s="3" t="s">
        <v>161</v>
      </c>
      <c r="E562">
        <v>1</v>
      </c>
      <c r="F562" s="4">
        <v>300</v>
      </c>
      <c r="G562" t="str">
        <f t="shared" si="16"/>
        <v>12882 Majorstuen Rotary</v>
      </c>
      <c r="H562" t="str">
        <f t="shared" si="17"/>
        <v>2310 Oslo Asker og Bærum Buskerud</v>
      </c>
    </row>
    <row r="563" spans="1:8">
      <c r="A563">
        <v>23001</v>
      </c>
      <c r="B563" s="3" t="s">
        <v>42</v>
      </c>
      <c r="C563">
        <v>2310</v>
      </c>
      <c r="D563" s="3" t="s">
        <v>161</v>
      </c>
      <c r="E563">
        <v>1</v>
      </c>
      <c r="F563" s="4">
        <v>75</v>
      </c>
      <c r="G563" t="str">
        <f t="shared" si="16"/>
        <v>23001 Lier Øst RK</v>
      </c>
      <c r="H563" t="str">
        <f t="shared" si="17"/>
        <v>2310 Oslo Asker og Bærum Buskerud</v>
      </c>
    </row>
    <row r="564" spans="1:8">
      <c r="A564">
        <v>12640</v>
      </c>
      <c r="B564" s="3" t="s">
        <v>28</v>
      </c>
      <c r="C564">
        <v>2250</v>
      </c>
      <c r="D564" s="3" t="s">
        <v>162</v>
      </c>
      <c r="E564">
        <v>1</v>
      </c>
      <c r="F564" s="4">
        <v>125</v>
      </c>
      <c r="G564" t="str">
        <f t="shared" si="16"/>
        <v>12640 Bryne Rotary</v>
      </c>
      <c r="H564" t="str">
        <f t="shared" si="17"/>
        <v>2250 Rogaland Hordaland Sogn og Fjordane</v>
      </c>
    </row>
    <row r="565" spans="1:8">
      <c r="A565">
        <v>23001</v>
      </c>
      <c r="B565" s="3" t="s">
        <v>42</v>
      </c>
      <c r="C565">
        <v>2310</v>
      </c>
      <c r="D565" s="3" t="s">
        <v>161</v>
      </c>
      <c r="E565">
        <v>1</v>
      </c>
      <c r="F565" s="4">
        <v>50</v>
      </c>
      <c r="G565" t="str">
        <f t="shared" si="16"/>
        <v>23001 Lier Øst RK</v>
      </c>
      <c r="H565" t="str">
        <f t="shared" si="17"/>
        <v>2310 Oslo Asker og Bærum Buskerud</v>
      </c>
    </row>
    <row r="566" spans="1:8">
      <c r="A566">
        <v>12748</v>
      </c>
      <c r="B566" s="3" t="s">
        <v>151</v>
      </c>
      <c r="C566">
        <v>2305</v>
      </c>
      <c r="D566" s="3" t="s">
        <v>164</v>
      </c>
      <c r="E566">
        <v>1</v>
      </c>
      <c r="F566" s="4">
        <v>50</v>
      </c>
      <c r="G566" t="str">
        <f t="shared" si="16"/>
        <v>12748 Vestnes RK</v>
      </c>
      <c r="H566" t="str">
        <f t="shared" si="17"/>
        <v>2305 Hedmark Oppland Møre</v>
      </c>
    </row>
    <row r="567" spans="1:8">
      <c r="A567">
        <v>12640</v>
      </c>
      <c r="B567" s="3" t="s">
        <v>28</v>
      </c>
      <c r="C567">
        <v>2250</v>
      </c>
      <c r="D567" s="3" t="s">
        <v>162</v>
      </c>
      <c r="E567">
        <v>1</v>
      </c>
      <c r="F567" s="4">
        <v>250</v>
      </c>
      <c r="G567" t="str">
        <f t="shared" si="16"/>
        <v>12640 Bryne Rotary</v>
      </c>
      <c r="H567" t="str">
        <f t="shared" si="17"/>
        <v>2250 Rogaland Hordaland Sogn og Fjordane</v>
      </c>
    </row>
    <row r="568" spans="1:8">
      <c r="A568">
        <v>24938</v>
      </c>
      <c r="B568" s="3" t="s">
        <v>136</v>
      </c>
      <c r="C568">
        <v>2310</v>
      </c>
      <c r="D568" s="3" t="s">
        <v>161</v>
      </c>
      <c r="E568">
        <v>1</v>
      </c>
      <c r="F568" s="4">
        <v>50</v>
      </c>
      <c r="G568" t="str">
        <f t="shared" si="16"/>
        <v>24938 Bærum Vest RK</v>
      </c>
      <c r="H568" t="str">
        <f t="shared" si="17"/>
        <v>2310 Oslo Asker og Bærum Buskerud</v>
      </c>
    </row>
    <row r="569" spans="1:8">
      <c r="A569">
        <v>22947</v>
      </c>
      <c r="B569" s="3" t="s">
        <v>57</v>
      </c>
      <c r="C569">
        <v>2310</v>
      </c>
      <c r="D569" s="3" t="s">
        <v>161</v>
      </c>
      <c r="E569">
        <v>1</v>
      </c>
      <c r="F569" s="4">
        <v>50</v>
      </c>
      <c r="G569" t="str">
        <f t="shared" si="16"/>
        <v>22947 Lysaker Rotary Klubb</v>
      </c>
      <c r="H569" t="str">
        <f t="shared" si="17"/>
        <v>2310 Oslo Asker og Bærum Buskerud</v>
      </c>
    </row>
    <row r="570" spans="1:8">
      <c r="A570">
        <v>12786</v>
      </c>
      <c r="B570" s="3" t="s">
        <v>149</v>
      </c>
      <c r="C570">
        <v>2290</v>
      </c>
      <c r="D570" s="3" t="s">
        <v>160</v>
      </c>
      <c r="E570">
        <v>1</v>
      </c>
      <c r="F570" s="4">
        <v>50</v>
      </c>
      <c r="G570" t="str">
        <f t="shared" si="16"/>
        <v>12786 Stavern RK</v>
      </c>
      <c r="H570" t="str">
        <f t="shared" si="17"/>
        <v>2290 Vestfold Telemark Aust- Vest-Agder</v>
      </c>
    </row>
    <row r="571" spans="1:8">
      <c r="A571">
        <v>12786</v>
      </c>
      <c r="B571" s="3" t="s">
        <v>149</v>
      </c>
      <c r="C571">
        <v>2290</v>
      </c>
      <c r="D571" s="3" t="s">
        <v>160</v>
      </c>
      <c r="E571">
        <v>1</v>
      </c>
      <c r="F571" s="4">
        <v>50</v>
      </c>
      <c r="G571" t="str">
        <f t="shared" si="16"/>
        <v>12786 Stavern RK</v>
      </c>
      <c r="H571" t="str">
        <f t="shared" si="17"/>
        <v>2290 Vestfold Telemark Aust- Vest-Agder</v>
      </c>
    </row>
    <row r="572" spans="1:8">
      <c r="A572">
        <v>12750</v>
      </c>
      <c r="B572" s="3" t="s">
        <v>152</v>
      </c>
      <c r="C572">
        <v>2290</v>
      </c>
      <c r="D572" s="3" t="s">
        <v>160</v>
      </c>
      <c r="E572">
        <v>1</v>
      </c>
      <c r="F572" s="4">
        <v>200</v>
      </c>
      <c r="G572" t="str">
        <f t="shared" si="16"/>
        <v>12750 Arendal RK</v>
      </c>
      <c r="H572" t="str">
        <f t="shared" si="17"/>
        <v>2290 Vestfold Telemark Aust- Vest-Agder</v>
      </c>
    </row>
    <row r="573" spans="1:8">
      <c r="A573">
        <v>12786</v>
      </c>
      <c r="B573" s="3" t="s">
        <v>149</v>
      </c>
      <c r="C573">
        <v>2290</v>
      </c>
      <c r="D573" s="3" t="s">
        <v>160</v>
      </c>
      <c r="E573">
        <v>1</v>
      </c>
      <c r="F573" s="4">
        <v>50</v>
      </c>
      <c r="G573" t="str">
        <f t="shared" si="16"/>
        <v>12786 Stavern RK</v>
      </c>
      <c r="H573" t="str">
        <f t="shared" si="17"/>
        <v>2290 Vestfold Telemark Aust- Vest-Agder</v>
      </c>
    </row>
    <row r="574" spans="1:8">
      <c r="A574">
        <v>12884</v>
      </c>
      <c r="B574" s="3" t="s">
        <v>146</v>
      </c>
      <c r="C574">
        <v>2260</v>
      </c>
      <c r="D574" s="3" t="s">
        <v>159</v>
      </c>
      <c r="E574">
        <v>1</v>
      </c>
      <c r="F574" s="4">
        <v>100</v>
      </c>
      <c r="G574" t="str">
        <f t="shared" si="16"/>
        <v>12884 Moss RK</v>
      </c>
      <c r="H574" t="str">
        <f t="shared" si="17"/>
        <v>2260 Østfold Akershus</v>
      </c>
    </row>
    <row r="575" spans="1:8">
      <c r="A575">
        <v>12786</v>
      </c>
      <c r="B575" s="3" t="s">
        <v>149</v>
      </c>
      <c r="C575">
        <v>2290</v>
      </c>
      <c r="D575" s="3" t="s">
        <v>160</v>
      </c>
      <c r="E575">
        <v>1</v>
      </c>
      <c r="F575" s="4">
        <v>50</v>
      </c>
      <c r="G575" t="str">
        <f t="shared" si="16"/>
        <v>12786 Stavern RK</v>
      </c>
      <c r="H575" t="str">
        <f t="shared" si="17"/>
        <v>2290 Vestfold Telemark Aust- Vest-Agder</v>
      </c>
    </row>
    <row r="576" spans="1:8">
      <c r="A576">
        <v>12781</v>
      </c>
      <c r="B576" s="3" t="s">
        <v>9</v>
      </c>
      <c r="C576">
        <v>2290</v>
      </c>
      <c r="D576" s="3" t="s">
        <v>160</v>
      </c>
      <c r="E576">
        <v>1</v>
      </c>
      <c r="F576" s="4">
        <v>50</v>
      </c>
      <c r="G576" t="str">
        <f t="shared" si="16"/>
        <v>12781 Sandefjord Rotary</v>
      </c>
      <c r="H576" t="str">
        <f t="shared" si="17"/>
        <v>2290 Vestfold Telemark Aust- Vest-Agder</v>
      </c>
    </row>
    <row r="577" spans="1:8">
      <c r="A577">
        <v>12847</v>
      </c>
      <c r="B577" s="3" t="s">
        <v>142</v>
      </c>
      <c r="C577">
        <v>2305</v>
      </c>
      <c r="D577" s="3" t="s">
        <v>164</v>
      </c>
      <c r="E577">
        <v>1</v>
      </c>
      <c r="F577" s="4">
        <v>50</v>
      </c>
      <c r="G577" t="str">
        <f t="shared" si="16"/>
        <v>12847 Eda-Eidskog</v>
      </c>
      <c r="H577" t="str">
        <f t="shared" si="17"/>
        <v>2305 Hedmark Oppland Møre</v>
      </c>
    </row>
    <row r="578" spans="1:8">
      <c r="A578">
        <v>12894</v>
      </c>
      <c r="B578" s="3" t="s">
        <v>20</v>
      </c>
      <c r="C578">
        <v>2310</v>
      </c>
      <c r="D578" s="3" t="s">
        <v>161</v>
      </c>
      <c r="E578">
        <v>1</v>
      </c>
      <c r="F578" s="4">
        <v>50</v>
      </c>
      <c r="G578" t="str">
        <f t="shared" si="16"/>
        <v>12894 Oslo Rotary</v>
      </c>
      <c r="H578" t="str">
        <f t="shared" si="17"/>
        <v>2310 Oslo Asker og Bærum Buskerud</v>
      </c>
    </row>
    <row r="579" spans="1:8">
      <c r="A579">
        <v>12666</v>
      </c>
      <c r="B579" s="3" t="s">
        <v>63</v>
      </c>
      <c r="C579">
        <v>2250</v>
      </c>
      <c r="D579" s="3" t="s">
        <v>162</v>
      </c>
      <c r="E579">
        <v>1</v>
      </c>
      <c r="F579" s="4">
        <v>50</v>
      </c>
      <c r="G579" t="str">
        <f t="shared" si="16"/>
        <v>12666 Stavanger RK</v>
      </c>
      <c r="H579" t="str">
        <f t="shared" si="17"/>
        <v>2250 Rogaland Hordaland Sogn og Fjordane</v>
      </c>
    </row>
    <row r="580" spans="1:8">
      <c r="A580">
        <v>83957</v>
      </c>
      <c r="B580" s="3" t="s">
        <v>153</v>
      </c>
      <c r="C580">
        <v>2250</v>
      </c>
      <c r="D580" s="3" t="s">
        <v>162</v>
      </c>
      <c r="E580">
        <v>1</v>
      </c>
      <c r="F580" s="4">
        <v>50</v>
      </c>
      <c r="G580" t="str">
        <f t="shared" ref="G580:G643" si="18">A580&amp;" "&amp;B580</f>
        <v>83957 Karmøy RK</v>
      </c>
      <c r="H580" t="str">
        <f t="shared" ref="H580:H643" si="19">C580&amp;" "&amp;D580</f>
        <v>2250 Rogaland Hordaland Sogn og Fjordane</v>
      </c>
    </row>
    <row r="581" spans="1:8">
      <c r="A581">
        <v>12667</v>
      </c>
      <c r="B581" s="3" t="s">
        <v>5</v>
      </c>
      <c r="C581">
        <v>2250</v>
      </c>
      <c r="D581" s="3" t="s">
        <v>162</v>
      </c>
      <c r="E581">
        <v>1</v>
      </c>
      <c r="F581" s="4">
        <v>50</v>
      </c>
      <c r="G581" t="str">
        <f t="shared" si="18"/>
        <v>12667 Stavanger Vest</v>
      </c>
      <c r="H581" t="str">
        <f t="shared" si="19"/>
        <v>2250 Rogaland Hordaland Sogn og Fjordane</v>
      </c>
    </row>
    <row r="582" spans="1:8">
      <c r="A582">
        <v>12900</v>
      </c>
      <c r="B582" s="3" t="s">
        <v>87</v>
      </c>
      <c r="C582">
        <v>2310</v>
      </c>
      <c r="D582" s="3" t="s">
        <v>161</v>
      </c>
      <c r="E582">
        <v>1</v>
      </c>
      <c r="F582" s="4">
        <v>50</v>
      </c>
      <c r="G582" t="str">
        <f t="shared" si="18"/>
        <v>12900 Sandvika</v>
      </c>
      <c r="H582" t="str">
        <f t="shared" si="19"/>
        <v>2310 Oslo Asker og Bærum Buskerud</v>
      </c>
    </row>
    <row r="583" spans="1:8">
      <c r="A583">
        <v>12646</v>
      </c>
      <c r="B583" s="3" t="s">
        <v>154</v>
      </c>
      <c r="C583">
        <v>2250</v>
      </c>
      <c r="D583" s="3" t="s">
        <v>162</v>
      </c>
      <c r="E583">
        <v>1</v>
      </c>
      <c r="F583" s="4">
        <v>50</v>
      </c>
      <c r="G583" t="str">
        <f t="shared" si="18"/>
        <v>12646 Gandsfjord Rotary</v>
      </c>
      <c r="H583" t="str">
        <f t="shared" si="19"/>
        <v>2250 Rogaland Hordaland Sogn og Fjordane</v>
      </c>
    </row>
    <row r="584" spans="1:8">
      <c r="A584">
        <v>12666</v>
      </c>
      <c r="B584" s="3" t="s">
        <v>63</v>
      </c>
      <c r="C584">
        <v>2250</v>
      </c>
      <c r="D584" s="3" t="s">
        <v>162</v>
      </c>
      <c r="E584">
        <v>1</v>
      </c>
      <c r="F584" s="4">
        <v>50</v>
      </c>
      <c r="G584" t="str">
        <f t="shared" si="18"/>
        <v>12666 Stavanger RK</v>
      </c>
      <c r="H584" t="str">
        <f t="shared" si="19"/>
        <v>2250 Rogaland Hordaland Sogn og Fjordane</v>
      </c>
    </row>
    <row r="585" spans="1:8">
      <c r="A585">
        <v>12666</v>
      </c>
      <c r="B585" s="3" t="s">
        <v>63</v>
      </c>
      <c r="C585">
        <v>2250</v>
      </c>
      <c r="D585" s="3" t="s">
        <v>162</v>
      </c>
      <c r="E585">
        <v>1</v>
      </c>
      <c r="F585" s="4">
        <v>50</v>
      </c>
      <c r="G585" t="str">
        <f t="shared" si="18"/>
        <v>12666 Stavanger RK</v>
      </c>
      <c r="H585" t="str">
        <f t="shared" si="19"/>
        <v>2250 Rogaland Hordaland Sogn og Fjordane</v>
      </c>
    </row>
    <row r="586" spans="1:8">
      <c r="A586">
        <v>12666</v>
      </c>
      <c r="B586" s="3" t="s">
        <v>63</v>
      </c>
      <c r="C586">
        <v>2250</v>
      </c>
      <c r="D586" s="3" t="s">
        <v>162</v>
      </c>
      <c r="E586">
        <v>1</v>
      </c>
      <c r="F586" s="4">
        <v>50</v>
      </c>
      <c r="G586" t="str">
        <f t="shared" si="18"/>
        <v>12666 Stavanger RK</v>
      </c>
      <c r="H586" t="str">
        <f t="shared" si="19"/>
        <v>2250 Rogaland Hordaland Sogn og Fjordane</v>
      </c>
    </row>
    <row r="587" spans="1:8">
      <c r="A587">
        <v>12781</v>
      </c>
      <c r="B587" s="3" t="s">
        <v>9</v>
      </c>
      <c r="C587">
        <v>2290</v>
      </c>
      <c r="D587" s="3" t="s">
        <v>160</v>
      </c>
      <c r="E587">
        <v>1</v>
      </c>
      <c r="F587" s="4">
        <v>50</v>
      </c>
      <c r="G587" t="str">
        <f t="shared" si="18"/>
        <v>12781 Sandefjord Rotary</v>
      </c>
      <c r="H587" t="str">
        <f t="shared" si="19"/>
        <v>2290 Vestfold Telemark Aust- Vest-Agder</v>
      </c>
    </row>
    <row r="588" spans="1:8">
      <c r="A588">
        <v>12857</v>
      </c>
      <c r="B588" s="3" t="s">
        <v>148</v>
      </c>
      <c r="C588">
        <v>2310</v>
      </c>
      <c r="D588" s="3" t="s">
        <v>161</v>
      </c>
      <c r="E588">
        <v>1</v>
      </c>
      <c r="F588" s="4">
        <v>50</v>
      </c>
      <c r="G588" t="str">
        <f t="shared" si="18"/>
        <v>12857 Bekkestua Rotary</v>
      </c>
      <c r="H588" t="str">
        <f t="shared" si="19"/>
        <v>2310 Oslo Asker og Bærum Buskerud</v>
      </c>
    </row>
    <row r="589" spans="1:8">
      <c r="A589">
        <v>12857</v>
      </c>
      <c r="B589" s="3" t="s">
        <v>148</v>
      </c>
      <c r="C589">
        <v>2310</v>
      </c>
      <c r="D589" s="3" t="s">
        <v>161</v>
      </c>
      <c r="E589">
        <v>1</v>
      </c>
      <c r="F589" s="4">
        <v>50</v>
      </c>
      <c r="G589" t="str">
        <f t="shared" si="18"/>
        <v>12857 Bekkestua Rotary</v>
      </c>
      <c r="H589" t="str">
        <f t="shared" si="19"/>
        <v>2310 Oslo Asker og Bærum Buskerud</v>
      </c>
    </row>
    <row r="590" spans="1:8">
      <c r="A590">
        <v>12734</v>
      </c>
      <c r="B590" s="3" t="s">
        <v>37</v>
      </c>
      <c r="C590">
        <v>2275</v>
      </c>
      <c r="D590" s="3" t="s">
        <v>163</v>
      </c>
      <c r="E590">
        <v>1</v>
      </c>
      <c r="F590" s="4">
        <v>100</v>
      </c>
      <c r="G590" t="str">
        <f t="shared" si="18"/>
        <v>12734 Skogn Rotary</v>
      </c>
      <c r="H590" t="str">
        <f t="shared" si="19"/>
        <v>2275 Trøndelag Nordland Troms Finnmark Svalbard</v>
      </c>
    </row>
    <row r="591" spans="1:8">
      <c r="A591">
        <v>29575</v>
      </c>
      <c r="B591" s="3" t="s">
        <v>155</v>
      </c>
      <c r="C591">
        <v>2290</v>
      </c>
      <c r="D591" s="3" t="s">
        <v>160</v>
      </c>
      <c r="E591">
        <v>1</v>
      </c>
      <c r="F591" s="4">
        <v>50</v>
      </c>
      <c r="G591" t="str">
        <f t="shared" si="18"/>
        <v>29575 Grenland</v>
      </c>
      <c r="H591" t="str">
        <f t="shared" si="19"/>
        <v>2290 Vestfold Telemark Aust- Vest-Agder</v>
      </c>
    </row>
    <row r="592" spans="1:8">
      <c r="A592">
        <v>12781</v>
      </c>
      <c r="B592" s="3" t="s">
        <v>9</v>
      </c>
      <c r="C592">
        <v>2290</v>
      </c>
      <c r="D592" s="3" t="s">
        <v>160</v>
      </c>
      <c r="E592">
        <v>1</v>
      </c>
      <c r="F592" s="4">
        <v>50</v>
      </c>
      <c r="G592" t="str">
        <f t="shared" si="18"/>
        <v>12781 Sandefjord Rotary</v>
      </c>
      <c r="H592" t="str">
        <f t="shared" si="19"/>
        <v>2290 Vestfold Telemark Aust- Vest-Agder</v>
      </c>
    </row>
    <row r="593" spans="1:8">
      <c r="A593">
        <v>12666</v>
      </c>
      <c r="B593" s="3" t="s">
        <v>63</v>
      </c>
      <c r="C593">
        <v>2250</v>
      </c>
      <c r="D593" s="3" t="s">
        <v>162</v>
      </c>
      <c r="E593">
        <v>1</v>
      </c>
      <c r="F593" s="4">
        <v>50</v>
      </c>
      <c r="G593" t="str">
        <f t="shared" si="18"/>
        <v>12666 Stavanger RK</v>
      </c>
      <c r="H593" t="str">
        <f t="shared" si="19"/>
        <v>2250 Rogaland Hordaland Sogn og Fjordane</v>
      </c>
    </row>
    <row r="594" spans="1:8">
      <c r="A594">
        <v>12667</v>
      </c>
      <c r="B594" s="3" t="s">
        <v>5</v>
      </c>
      <c r="C594">
        <v>2250</v>
      </c>
      <c r="D594" s="3" t="s">
        <v>162</v>
      </c>
      <c r="E594">
        <v>1</v>
      </c>
      <c r="F594" s="4">
        <v>50</v>
      </c>
      <c r="G594" t="str">
        <f t="shared" si="18"/>
        <v>12667 Stavanger Vest</v>
      </c>
      <c r="H594" t="str">
        <f t="shared" si="19"/>
        <v>2250 Rogaland Hordaland Sogn og Fjordane</v>
      </c>
    </row>
    <row r="595" spans="1:8">
      <c r="A595">
        <v>12781</v>
      </c>
      <c r="B595" s="3" t="s">
        <v>9</v>
      </c>
      <c r="C595">
        <v>2290</v>
      </c>
      <c r="D595" s="3" t="s">
        <v>160</v>
      </c>
      <c r="E595">
        <v>1</v>
      </c>
      <c r="F595" s="4">
        <v>50</v>
      </c>
      <c r="G595" t="str">
        <f t="shared" si="18"/>
        <v>12781 Sandefjord Rotary</v>
      </c>
      <c r="H595" t="str">
        <f t="shared" si="19"/>
        <v>2290 Vestfold Telemark Aust- Vest-Agder</v>
      </c>
    </row>
    <row r="596" spans="1:8">
      <c r="A596">
        <v>12666</v>
      </c>
      <c r="B596" s="3" t="s">
        <v>63</v>
      </c>
      <c r="C596">
        <v>2250</v>
      </c>
      <c r="D596" s="3" t="s">
        <v>162</v>
      </c>
      <c r="E596">
        <v>1</v>
      </c>
      <c r="F596" s="4">
        <v>50</v>
      </c>
      <c r="G596" t="str">
        <f t="shared" si="18"/>
        <v>12666 Stavanger RK</v>
      </c>
      <c r="H596" t="str">
        <f t="shared" si="19"/>
        <v>2250 Rogaland Hordaland Sogn og Fjordane</v>
      </c>
    </row>
    <row r="597" spans="1:8">
      <c r="A597">
        <v>12666</v>
      </c>
      <c r="B597" s="3" t="s">
        <v>63</v>
      </c>
      <c r="C597">
        <v>2250</v>
      </c>
      <c r="D597" s="3" t="s">
        <v>162</v>
      </c>
      <c r="E597">
        <v>1</v>
      </c>
      <c r="F597" s="4">
        <v>50</v>
      </c>
      <c r="G597" t="str">
        <f t="shared" si="18"/>
        <v>12666 Stavanger RK</v>
      </c>
      <c r="H597" t="str">
        <f t="shared" si="19"/>
        <v>2250 Rogaland Hordaland Sogn og Fjordane</v>
      </c>
    </row>
    <row r="598" spans="1:8">
      <c r="A598">
        <v>12666</v>
      </c>
      <c r="B598" s="3" t="s">
        <v>63</v>
      </c>
      <c r="C598">
        <v>2250</v>
      </c>
      <c r="D598" s="3" t="s">
        <v>162</v>
      </c>
      <c r="E598">
        <v>1</v>
      </c>
      <c r="F598" s="4">
        <v>50</v>
      </c>
      <c r="G598" t="str">
        <f t="shared" si="18"/>
        <v>12666 Stavanger RK</v>
      </c>
      <c r="H598" t="str">
        <f t="shared" si="19"/>
        <v>2250 Rogaland Hordaland Sogn og Fjordane</v>
      </c>
    </row>
    <row r="599" spans="1:8">
      <c r="A599">
        <v>12825</v>
      </c>
      <c r="B599" s="3" t="s">
        <v>10</v>
      </c>
      <c r="C599">
        <v>2310</v>
      </c>
      <c r="D599" s="3" t="s">
        <v>161</v>
      </c>
      <c r="E599">
        <v>1</v>
      </c>
      <c r="F599" s="4">
        <v>60</v>
      </c>
      <c r="G599" t="str">
        <f t="shared" si="18"/>
        <v>12825 Nesbyen Rotary</v>
      </c>
      <c r="H599" t="str">
        <f t="shared" si="19"/>
        <v>2310 Oslo Asker og Bærum Buskerud</v>
      </c>
    </row>
    <row r="600" spans="1:8">
      <c r="A600">
        <v>12822</v>
      </c>
      <c r="B600" s="3" t="s">
        <v>4</v>
      </c>
      <c r="C600">
        <v>2310</v>
      </c>
      <c r="D600" s="3" t="s">
        <v>161</v>
      </c>
      <c r="E600">
        <v>1</v>
      </c>
      <c r="F600" s="4">
        <v>50</v>
      </c>
      <c r="G600" t="str">
        <f t="shared" si="18"/>
        <v>12822 Mjøndalen Rotary</v>
      </c>
      <c r="H600" t="str">
        <f t="shared" si="19"/>
        <v>2310 Oslo Asker og Bærum Buskerud</v>
      </c>
    </row>
    <row r="601" spans="1:8">
      <c r="A601">
        <v>12813</v>
      </c>
      <c r="B601" s="3" t="s">
        <v>112</v>
      </c>
      <c r="C601">
        <v>2305</v>
      </c>
      <c r="D601" s="3" t="s">
        <v>164</v>
      </c>
      <c r="E601">
        <v>1</v>
      </c>
      <c r="F601" s="4">
        <v>50</v>
      </c>
      <c r="G601" t="str">
        <f t="shared" si="18"/>
        <v>12813 Jevnaker Rotary</v>
      </c>
      <c r="H601" t="str">
        <f t="shared" si="19"/>
        <v>2305 Hedmark Oppland Møre</v>
      </c>
    </row>
    <row r="602" spans="1:8">
      <c r="A602">
        <v>12857</v>
      </c>
      <c r="B602" s="3" t="s">
        <v>148</v>
      </c>
      <c r="C602">
        <v>2310</v>
      </c>
      <c r="D602" s="3" t="s">
        <v>161</v>
      </c>
      <c r="E602">
        <v>1</v>
      </c>
      <c r="F602" s="4">
        <v>50</v>
      </c>
      <c r="G602" t="str">
        <f t="shared" si="18"/>
        <v>12857 Bekkestua Rotary</v>
      </c>
      <c r="H602" t="str">
        <f t="shared" si="19"/>
        <v>2310 Oslo Asker og Bærum Buskerud</v>
      </c>
    </row>
    <row r="603" spans="1:8">
      <c r="A603">
        <v>29575</v>
      </c>
      <c r="B603" s="3" t="s">
        <v>155</v>
      </c>
      <c r="C603">
        <v>2290</v>
      </c>
      <c r="D603" s="3" t="s">
        <v>160</v>
      </c>
      <c r="E603">
        <v>1</v>
      </c>
      <c r="F603" s="4">
        <v>50</v>
      </c>
      <c r="G603" t="str">
        <f t="shared" si="18"/>
        <v>29575 Grenland</v>
      </c>
      <c r="H603" t="str">
        <f t="shared" si="19"/>
        <v>2290 Vestfold Telemark Aust- Vest-Agder</v>
      </c>
    </row>
    <row r="604" spans="1:8">
      <c r="A604">
        <v>12816</v>
      </c>
      <c r="B604" s="3" t="s">
        <v>139</v>
      </c>
      <c r="C604">
        <v>2305</v>
      </c>
      <c r="D604" s="3" t="s">
        <v>164</v>
      </c>
      <c r="E604">
        <v>1</v>
      </c>
      <c r="F604" s="4">
        <v>50</v>
      </c>
      <c r="G604" t="str">
        <f t="shared" si="18"/>
        <v>12816 Land Rotary Klubb</v>
      </c>
      <c r="H604" t="str">
        <f t="shared" si="19"/>
        <v>2305 Hedmark Oppland Møre</v>
      </c>
    </row>
    <row r="605" spans="1:8">
      <c r="A605">
        <v>12877</v>
      </c>
      <c r="B605" s="3" t="s">
        <v>50</v>
      </c>
      <c r="C605">
        <v>2310</v>
      </c>
      <c r="D605" s="3" t="s">
        <v>161</v>
      </c>
      <c r="E605">
        <v>1</v>
      </c>
      <c r="F605" s="4">
        <v>50</v>
      </c>
      <c r="G605" t="str">
        <f t="shared" si="18"/>
        <v>12877 Kolsås Rotary</v>
      </c>
      <c r="H605" t="str">
        <f t="shared" si="19"/>
        <v>2310 Oslo Asker og Bærum Buskerud</v>
      </c>
    </row>
    <row r="606" spans="1:8">
      <c r="A606">
        <v>12857</v>
      </c>
      <c r="B606" s="3" t="s">
        <v>148</v>
      </c>
      <c r="C606">
        <v>2310</v>
      </c>
      <c r="D606" s="3" t="s">
        <v>161</v>
      </c>
      <c r="E606">
        <v>1</v>
      </c>
      <c r="F606" s="4">
        <v>50</v>
      </c>
      <c r="G606" t="str">
        <f t="shared" si="18"/>
        <v>12857 Bekkestua Rotary</v>
      </c>
      <c r="H606" t="str">
        <f t="shared" si="19"/>
        <v>2310 Oslo Asker og Bærum Buskerud</v>
      </c>
    </row>
    <row r="607" spans="1:8">
      <c r="A607">
        <v>12857</v>
      </c>
      <c r="B607" s="3" t="s">
        <v>148</v>
      </c>
      <c r="C607">
        <v>2310</v>
      </c>
      <c r="D607" s="3" t="s">
        <v>161</v>
      </c>
      <c r="E607">
        <v>1</v>
      </c>
      <c r="F607" s="4">
        <v>50</v>
      </c>
      <c r="G607" t="str">
        <f t="shared" si="18"/>
        <v>12857 Bekkestua Rotary</v>
      </c>
      <c r="H607" t="str">
        <f t="shared" si="19"/>
        <v>2310 Oslo Asker og Bærum Buskerud</v>
      </c>
    </row>
    <row r="608" spans="1:8">
      <c r="A608">
        <v>12894</v>
      </c>
      <c r="B608" s="3" t="s">
        <v>20</v>
      </c>
      <c r="C608">
        <v>2310</v>
      </c>
      <c r="D608" s="3" t="s">
        <v>161</v>
      </c>
      <c r="E608">
        <v>1</v>
      </c>
      <c r="F608" s="4">
        <v>100</v>
      </c>
      <c r="G608" t="str">
        <f t="shared" si="18"/>
        <v>12894 Oslo Rotary</v>
      </c>
      <c r="H608" t="str">
        <f t="shared" si="19"/>
        <v>2310 Oslo Asker og Bærum Buskerud</v>
      </c>
    </row>
    <row r="609" spans="1:8">
      <c r="A609">
        <v>24503</v>
      </c>
      <c r="B609" s="3" t="s">
        <v>156</v>
      </c>
      <c r="C609">
        <v>2275</v>
      </c>
      <c r="D609" s="3" t="s">
        <v>163</v>
      </c>
      <c r="E609">
        <v>1</v>
      </c>
      <c r="F609" s="4">
        <v>100</v>
      </c>
      <c r="G609" t="str">
        <f t="shared" si="18"/>
        <v>24503 Åsen RK</v>
      </c>
      <c r="H609" t="str">
        <f t="shared" si="19"/>
        <v>2275 Trøndelag Nordland Troms Finnmark Svalbard</v>
      </c>
    </row>
    <row r="610" spans="1:8">
      <c r="A610">
        <v>12911</v>
      </c>
      <c r="B610" s="3" t="s">
        <v>144</v>
      </c>
      <c r="C610">
        <v>2310</v>
      </c>
      <c r="D610" s="3" t="s">
        <v>161</v>
      </c>
      <c r="E610">
        <v>1</v>
      </c>
      <c r="F610" s="4">
        <v>50</v>
      </c>
      <c r="G610" t="str">
        <f t="shared" si="18"/>
        <v>12911 Vestheim RK</v>
      </c>
      <c r="H610" t="str">
        <f t="shared" si="19"/>
        <v>2310 Oslo Asker og Bærum Buskerud</v>
      </c>
    </row>
    <row r="611" spans="1:8">
      <c r="A611">
        <v>12911</v>
      </c>
      <c r="B611" s="3" t="s">
        <v>144</v>
      </c>
      <c r="C611">
        <v>2310</v>
      </c>
      <c r="D611" s="3" t="s">
        <v>161</v>
      </c>
      <c r="E611">
        <v>1</v>
      </c>
      <c r="F611" s="4">
        <v>50</v>
      </c>
      <c r="G611" t="str">
        <f t="shared" si="18"/>
        <v>12911 Vestheim RK</v>
      </c>
      <c r="H611" t="str">
        <f t="shared" si="19"/>
        <v>2310 Oslo Asker og Bærum Buskerud</v>
      </c>
    </row>
    <row r="612" spans="1:8">
      <c r="A612">
        <v>12702</v>
      </c>
      <c r="B612" s="3" t="s">
        <v>157</v>
      </c>
      <c r="C612">
        <v>2305</v>
      </c>
      <c r="D612" s="3" t="s">
        <v>164</v>
      </c>
      <c r="E612">
        <v>1</v>
      </c>
      <c r="F612" s="4">
        <v>50</v>
      </c>
      <c r="G612" t="str">
        <f t="shared" si="18"/>
        <v>12702 Aalesund Rotary Klubb</v>
      </c>
      <c r="H612" t="str">
        <f t="shared" si="19"/>
        <v>2305 Hedmark Oppland Møre</v>
      </c>
    </row>
    <row r="613" spans="1:8">
      <c r="A613">
        <v>29787</v>
      </c>
      <c r="B613" s="3" t="s">
        <v>128</v>
      </c>
      <c r="C613">
        <v>2260</v>
      </c>
      <c r="D613" s="3" t="s">
        <v>159</v>
      </c>
      <c r="E613">
        <v>1</v>
      </c>
      <c r="F613" s="4">
        <v>50</v>
      </c>
      <c r="G613" t="str">
        <f t="shared" si="18"/>
        <v>29787 Gjersjøen Rotary</v>
      </c>
      <c r="H613" t="str">
        <f t="shared" si="19"/>
        <v>2260 Østfold Akershus</v>
      </c>
    </row>
    <row r="614" spans="1:8">
      <c r="A614">
        <v>22947</v>
      </c>
      <c r="B614" s="3" t="s">
        <v>57</v>
      </c>
      <c r="C614">
        <v>2310</v>
      </c>
      <c r="D614" s="3" t="s">
        <v>161</v>
      </c>
      <c r="E614">
        <v>1</v>
      </c>
      <c r="F614" s="4">
        <v>50</v>
      </c>
      <c r="G614" t="str">
        <f t="shared" si="18"/>
        <v>22947 Lysaker Rotary Klubb</v>
      </c>
      <c r="H614" t="str">
        <f t="shared" si="19"/>
        <v>2310 Oslo Asker og Bærum Buskerud</v>
      </c>
    </row>
    <row r="615" spans="1:8">
      <c r="A615">
        <v>12793</v>
      </c>
      <c r="B615" s="3" t="s">
        <v>109</v>
      </c>
      <c r="C615">
        <v>2305</v>
      </c>
      <c r="D615" s="3" t="s">
        <v>164</v>
      </c>
      <c r="E615">
        <v>1</v>
      </c>
      <c r="F615" s="4">
        <v>50</v>
      </c>
      <c r="G615" t="str">
        <f t="shared" si="18"/>
        <v>12793 Alvarheim Rotary</v>
      </c>
      <c r="H615" t="str">
        <f t="shared" si="19"/>
        <v>2305 Hedmark Oppland Møre</v>
      </c>
    </row>
    <row r="616" spans="1:8">
      <c r="A616">
        <v>12851</v>
      </c>
      <c r="B616" s="3" t="s">
        <v>135</v>
      </c>
      <c r="C616">
        <v>2310</v>
      </c>
      <c r="D616" s="3" t="s">
        <v>161</v>
      </c>
      <c r="E616">
        <v>1</v>
      </c>
      <c r="F616" s="4">
        <v>100</v>
      </c>
      <c r="G616" t="str">
        <f t="shared" si="18"/>
        <v>12851 Asker Rotary Klubb</v>
      </c>
      <c r="H616" t="str">
        <f t="shared" si="19"/>
        <v>2310 Oslo Asker og Bærum Buskerud</v>
      </c>
    </row>
    <row r="617" spans="1:8">
      <c r="A617">
        <v>12851</v>
      </c>
      <c r="B617" s="3" t="s">
        <v>135</v>
      </c>
      <c r="C617">
        <v>2310</v>
      </c>
      <c r="D617" s="3" t="s">
        <v>161</v>
      </c>
      <c r="E617">
        <v>1</v>
      </c>
      <c r="F617" s="4">
        <v>50</v>
      </c>
      <c r="G617" t="str">
        <f t="shared" si="18"/>
        <v>12851 Asker Rotary Klubb</v>
      </c>
      <c r="H617" t="str">
        <f t="shared" si="19"/>
        <v>2310 Oslo Asker og Bærum Buskerud</v>
      </c>
    </row>
    <row r="618" spans="1:8">
      <c r="A618">
        <v>50756</v>
      </c>
      <c r="B618" s="3" t="s">
        <v>59</v>
      </c>
      <c r="C618">
        <v>2250</v>
      </c>
      <c r="D618" s="3" t="s">
        <v>162</v>
      </c>
      <c r="E618">
        <v>1</v>
      </c>
      <c r="F618" s="4">
        <v>200</v>
      </c>
      <c r="G618" t="str">
        <f t="shared" si="18"/>
        <v>50756 Bergen Sydvesten</v>
      </c>
      <c r="H618" t="str">
        <f t="shared" si="19"/>
        <v>2250 Rogaland Hordaland Sogn og Fjordane</v>
      </c>
    </row>
    <row r="619" spans="1:8">
      <c r="A619">
        <v>12786</v>
      </c>
      <c r="B619" s="3" t="s">
        <v>149</v>
      </c>
      <c r="C619">
        <v>2290</v>
      </c>
      <c r="D619" s="3" t="s">
        <v>160</v>
      </c>
      <c r="E619">
        <v>1</v>
      </c>
      <c r="F619" s="4">
        <v>100</v>
      </c>
      <c r="G619" t="str">
        <f t="shared" si="18"/>
        <v>12786 Stavern RK</v>
      </c>
      <c r="H619" t="str">
        <f t="shared" si="19"/>
        <v>2290 Vestfold Telemark Aust- Vest-Agder</v>
      </c>
    </row>
    <row r="620" spans="1:8">
      <c r="A620">
        <v>12869</v>
      </c>
      <c r="B620" s="3" t="s">
        <v>85</v>
      </c>
      <c r="C620">
        <v>2310</v>
      </c>
      <c r="D620" s="3" t="s">
        <v>161</v>
      </c>
      <c r="E620">
        <v>1</v>
      </c>
      <c r="F620" s="4">
        <v>50</v>
      </c>
      <c r="G620" t="str">
        <f t="shared" si="18"/>
        <v>12869 Groruddalen Rotary Klubb</v>
      </c>
      <c r="H620" t="str">
        <f t="shared" si="19"/>
        <v>2310 Oslo Asker og Bærum Buskerud</v>
      </c>
    </row>
    <row r="621" spans="1:8">
      <c r="A621">
        <v>12650</v>
      </c>
      <c r="B621" s="3" t="s">
        <v>61</v>
      </c>
      <c r="C621">
        <v>2250</v>
      </c>
      <c r="D621" s="3" t="s">
        <v>162</v>
      </c>
      <c r="E621">
        <v>1</v>
      </c>
      <c r="F621" s="4">
        <v>50</v>
      </c>
      <c r="G621" t="str">
        <f t="shared" si="18"/>
        <v>12650 Karmøy-Vest RK</v>
      </c>
      <c r="H621" t="str">
        <f t="shared" si="19"/>
        <v>2250 Rogaland Hordaland Sogn og Fjordane</v>
      </c>
    </row>
    <row r="622" spans="1:8">
      <c r="A622">
        <v>12707</v>
      </c>
      <c r="B622" s="3" t="s">
        <v>131</v>
      </c>
      <c r="C622">
        <v>2275</v>
      </c>
      <c r="D622" s="3" t="s">
        <v>163</v>
      </c>
      <c r="E622">
        <v>1</v>
      </c>
      <c r="F622" s="4">
        <v>100</v>
      </c>
      <c r="G622" t="str">
        <f t="shared" si="18"/>
        <v>12707 Charlottenlund Rotary</v>
      </c>
      <c r="H622" t="str">
        <f t="shared" si="19"/>
        <v>2275 Trøndelag Nordland Troms Finnmark Svalbard</v>
      </c>
    </row>
    <row r="623" spans="1:8">
      <c r="A623">
        <v>12848</v>
      </c>
      <c r="B623" s="3" t="s">
        <v>39</v>
      </c>
      <c r="C623">
        <v>2310</v>
      </c>
      <c r="D623" s="3" t="s">
        <v>161</v>
      </c>
      <c r="E623">
        <v>1</v>
      </c>
      <c r="F623" s="4">
        <v>50</v>
      </c>
      <c r="G623" t="str">
        <f t="shared" si="18"/>
        <v>12848 Akersborg Rotary</v>
      </c>
      <c r="H623" t="str">
        <f t="shared" si="19"/>
        <v>2310 Oslo Asker og Bærum Buskerud</v>
      </c>
    </row>
    <row r="624" spans="1:8">
      <c r="A624">
        <v>12848</v>
      </c>
      <c r="B624" s="3" t="s">
        <v>39</v>
      </c>
      <c r="C624">
        <v>2310</v>
      </c>
      <c r="D624" s="3" t="s">
        <v>161</v>
      </c>
      <c r="E624">
        <v>1</v>
      </c>
      <c r="F624" s="4">
        <v>50</v>
      </c>
      <c r="G624" t="str">
        <f t="shared" si="18"/>
        <v>12848 Akersborg Rotary</v>
      </c>
      <c r="H624" t="str">
        <f t="shared" si="19"/>
        <v>2310 Oslo Asker og Bærum Buskerud</v>
      </c>
    </row>
    <row r="625" spans="1:8">
      <c r="A625">
        <v>12848</v>
      </c>
      <c r="B625" s="3" t="s">
        <v>39</v>
      </c>
      <c r="C625">
        <v>2310</v>
      </c>
      <c r="D625" s="3" t="s">
        <v>161</v>
      </c>
      <c r="E625">
        <v>1</v>
      </c>
      <c r="F625" s="4">
        <v>50</v>
      </c>
      <c r="G625" t="str">
        <f t="shared" si="18"/>
        <v>12848 Akersborg Rotary</v>
      </c>
      <c r="H625" t="str">
        <f t="shared" si="19"/>
        <v>2310 Oslo Asker og Bærum Buskerud</v>
      </c>
    </row>
    <row r="626" spans="1:8">
      <c r="A626">
        <v>12848</v>
      </c>
      <c r="B626" s="3" t="s">
        <v>39</v>
      </c>
      <c r="C626">
        <v>2310</v>
      </c>
      <c r="D626" s="3" t="s">
        <v>161</v>
      </c>
      <c r="E626">
        <v>1</v>
      </c>
      <c r="F626" s="4">
        <v>100</v>
      </c>
      <c r="G626" t="str">
        <f t="shared" si="18"/>
        <v>12848 Akersborg Rotary</v>
      </c>
      <c r="H626" t="str">
        <f t="shared" si="19"/>
        <v>2310 Oslo Asker og Bærum Buskerud</v>
      </c>
    </row>
    <row r="627" spans="1:8">
      <c r="A627">
        <v>12848</v>
      </c>
      <c r="B627" s="3" t="s">
        <v>39</v>
      </c>
      <c r="C627">
        <v>2310</v>
      </c>
      <c r="D627" s="3" t="s">
        <v>161</v>
      </c>
      <c r="E627">
        <v>1</v>
      </c>
      <c r="F627" s="4">
        <v>50</v>
      </c>
      <c r="G627" t="str">
        <f t="shared" si="18"/>
        <v>12848 Akersborg Rotary</v>
      </c>
      <c r="H627" t="str">
        <f t="shared" si="19"/>
        <v>2310 Oslo Asker og Bærum Buskerud</v>
      </c>
    </row>
    <row r="628" spans="1:8">
      <c r="A628">
        <v>12848</v>
      </c>
      <c r="B628" s="3" t="s">
        <v>39</v>
      </c>
      <c r="C628">
        <v>2310</v>
      </c>
      <c r="D628" s="3" t="s">
        <v>161</v>
      </c>
      <c r="E628">
        <v>1</v>
      </c>
      <c r="F628" s="4">
        <v>50</v>
      </c>
      <c r="G628" t="str">
        <f t="shared" si="18"/>
        <v>12848 Akersborg Rotary</v>
      </c>
      <c r="H628" t="str">
        <f t="shared" si="19"/>
        <v>2310 Oslo Asker og Bærum Buskerud</v>
      </c>
    </row>
    <row r="629" spans="1:8">
      <c r="A629">
        <v>12848</v>
      </c>
      <c r="B629" s="3" t="s">
        <v>39</v>
      </c>
      <c r="C629">
        <v>2310</v>
      </c>
      <c r="D629" s="3" t="s">
        <v>161</v>
      </c>
      <c r="E629">
        <v>1</v>
      </c>
      <c r="F629" s="4">
        <v>50</v>
      </c>
      <c r="G629" t="str">
        <f t="shared" si="18"/>
        <v>12848 Akersborg Rotary</v>
      </c>
      <c r="H629" t="str">
        <f t="shared" si="19"/>
        <v>2310 Oslo Asker og Bærum Buskerud</v>
      </c>
    </row>
    <row r="630" spans="1:8">
      <c r="A630">
        <v>12687</v>
      </c>
      <c r="B630" s="3" t="s">
        <v>84</v>
      </c>
      <c r="C630">
        <v>2275</v>
      </c>
      <c r="D630" s="3" t="s">
        <v>163</v>
      </c>
      <c r="E630">
        <v>1</v>
      </c>
      <c r="F630" s="4">
        <v>50</v>
      </c>
      <c r="G630" t="str">
        <f t="shared" si="18"/>
        <v>12687 Mo i Rana Rotary</v>
      </c>
      <c r="H630" t="str">
        <f t="shared" si="19"/>
        <v>2275 Trøndelag Nordland Troms Finnmark Svalbard</v>
      </c>
    </row>
    <row r="631" spans="1:8">
      <c r="A631">
        <v>12848</v>
      </c>
      <c r="B631" s="3" t="s">
        <v>39</v>
      </c>
      <c r="C631">
        <v>2310</v>
      </c>
      <c r="D631" s="3" t="s">
        <v>161</v>
      </c>
      <c r="E631">
        <v>1</v>
      </c>
      <c r="F631" s="4">
        <v>50</v>
      </c>
      <c r="G631" t="str">
        <f t="shared" si="18"/>
        <v>12848 Akersborg Rotary</v>
      </c>
      <c r="H631" t="str">
        <f t="shared" si="19"/>
        <v>2310 Oslo Asker og Bærum Buskerud</v>
      </c>
    </row>
    <row r="632" spans="1:8">
      <c r="A632">
        <v>12816</v>
      </c>
      <c r="B632" s="3" t="s">
        <v>139</v>
      </c>
      <c r="C632">
        <v>2305</v>
      </c>
      <c r="D632" s="3" t="s">
        <v>164</v>
      </c>
      <c r="E632">
        <v>1</v>
      </c>
      <c r="F632" s="4">
        <v>50</v>
      </c>
      <c r="G632" t="str">
        <f t="shared" si="18"/>
        <v>12816 Land Rotary Klubb</v>
      </c>
      <c r="H632" t="str">
        <f t="shared" si="19"/>
        <v>2305 Hedmark Oppland Møre</v>
      </c>
    </row>
    <row r="633" spans="1:8">
      <c r="A633">
        <v>12836</v>
      </c>
      <c r="B633" s="3" t="s">
        <v>335</v>
      </c>
      <c r="C633">
        <v>2310</v>
      </c>
      <c r="D633" s="3" t="s">
        <v>161</v>
      </c>
      <c r="E633">
        <v>1</v>
      </c>
      <c r="F633" s="4">
        <v>50</v>
      </c>
      <c r="G633" t="str">
        <f t="shared" si="18"/>
        <v>12836 Røyken RK</v>
      </c>
      <c r="H633" t="str">
        <f t="shared" si="19"/>
        <v>2310 Oslo Asker og Bærum Buskerud</v>
      </c>
    </row>
    <row r="634" spans="1:8">
      <c r="A634">
        <v>12836</v>
      </c>
      <c r="B634" s="3" t="s">
        <v>335</v>
      </c>
      <c r="C634">
        <v>2310</v>
      </c>
      <c r="D634" s="3" t="s">
        <v>161</v>
      </c>
      <c r="E634">
        <v>1</v>
      </c>
      <c r="F634" s="4">
        <v>250</v>
      </c>
      <c r="G634" t="str">
        <f t="shared" si="18"/>
        <v>12836 Røyken RK</v>
      </c>
      <c r="H634" t="str">
        <f t="shared" si="19"/>
        <v>2310 Oslo Asker og Bærum Buskerud</v>
      </c>
    </row>
    <row r="635" spans="1:8">
      <c r="A635">
        <v>25433</v>
      </c>
      <c r="B635" s="3" t="s">
        <v>13</v>
      </c>
      <c r="C635">
        <v>2305</v>
      </c>
      <c r="D635" s="3" t="s">
        <v>164</v>
      </c>
      <c r="E635">
        <v>1</v>
      </c>
      <c r="F635" s="4">
        <v>50</v>
      </c>
      <c r="G635" t="str">
        <f t="shared" si="18"/>
        <v>25433 Nord-Odal</v>
      </c>
      <c r="H635" t="str">
        <f t="shared" si="19"/>
        <v>2305 Hedmark Oppland Møre</v>
      </c>
    </row>
    <row r="636" spans="1:8">
      <c r="A636">
        <v>12847</v>
      </c>
      <c r="B636" s="3" t="s">
        <v>142</v>
      </c>
      <c r="C636">
        <v>2305</v>
      </c>
      <c r="D636" s="3" t="s">
        <v>164</v>
      </c>
      <c r="E636">
        <v>1</v>
      </c>
      <c r="F636" s="4">
        <v>50</v>
      </c>
      <c r="G636" t="str">
        <f t="shared" si="18"/>
        <v>12847 Eda-Eidskog</v>
      </c>
      <c r="H636" t="str">
        <f t="shared" si="19"/>
        <v>2305 Hedmark Oppland Møre</v>
      </c>
    </row>
    <row r="637" spans="1:8">
      <c r="A637">
        <v>12640</v>
      </c>
      <c r="B637" s="3" t="s">
        <v>28</v>
      </c>
      <c r="C637">
        <v>2250</v>
      </c>
      <c r="D637" s="3" t="s">
        <v>162</v>
      </c>
      <c r="E637">
        <v>1</v>
      </c>
      <c r="F637" s="4">
        <v>100</v>
      </c>
      <c r="G637" t="str">
        <f t="shared" si="18"/>
        <v>12640 Bryne Rotary</v>
      </c>
      <c r="H637" t="str">
        <f t="shared" si="19"/>
        <v>2250 Rogaland Hordaland Sogn og Fjordane</v>
      </c>
    </row>
    <row r="638" spans="1:8">
      <c r="A638">
        <v>12845</v>
      </c>
      <c r="B638" s="3" t="s">
        <v>336</v>
      </c>
      <c r="C638">
        <v>2305</v>
      </c>
      <c r="D638" s="3" t="s">
        <v>164</v>
      </c>
      <c r="E638">
        <v>1</v>
      </c>
      <c r="F638" s="4">
        <v>50</v>
      </c>
      <c r="G638" t="str">
        <f t="shared" si="18"/>
        <v>12845 Vinger</v>
      </c>
      <c r="H638" t="str">
        <f t="shared" si="19"/>
        <v>2305 Hedmark Oppland Møre</v>
      </c>
    </row>
    <row r="639" spans="1:8">
      <c r="A639">
        <v>12650</v>
      </c>
      <c r="B639" s="3" t="s">
        <v>61</v>
      </c>
      <c r="C639">
        <v>2250</v>
      </c>
      <c r="D639" s="3" t="s">
        <v>162</v>
      </c>
      <c r="E639">
        <v>1</v>
      </c>
      <c r="F639" s="4">
        <v>50</v>
      </c>
      <c r="G639" t="str">
        <f t="shared" si="18"/>
        <v>12650 Karmøy-Vest RK</v>
      </c>
      <c r="H639" t="str">
        <f t="shared" si="19"/>
        <v>2250 Rogaland Hordaland Sogn og Fjordane</v>
      </c>
    </row>
    <row r="640" spans="1:8">
      <c r="A640">
        <v>12754</v>
      </c>
      <c r="B640" s="3" t="s">
        <v>3</v>
      </c>
      <c r="C640">
        <v>2290</v>
      </c>
      <c r="D640" s="3" t="s">
        <v>160</v>
      </c>
      <c r="E640">
        <v>1</v>
      </c>
      <c r="F640" s="4">
        <v>50</v>
      </c>
      <c r="G640" t="str">
        <f t="shared" si="18"/>
        <v>12754 Farsund Rotary</v>
      </c>
      <c r="H640" t="str">
        <f t="shared" si="19"/>
        <v>2290 Vestfold Telemark Aust- Vest-Agder</v>
      </c>
    </row>
    <row r="641" spans="1:8">
      <c r="A641">
        <v>12754</v>
      </c>
      <c r="B641" s="3" t="s">
        <v>3</v>
      </c>
      <c r="C641">
        <v>2290</v>
      </c>
      <c r="D641" s="3" t="s">
        <v>160</v>
      </c>
      <c r="E641">
        <v>1</v>
      </c>
      <c r="F641" s="4">
        <v>50</v>
      </c>
      <c r="G641" t="str">
        <f t="shared" si="18"/>
        <v>12754 Farsund Rotary</v>
      </c>
      <c r="H641" t="str">
        <f t="shared" si="19"/>
        <v>2290 Vestfold Telemark Aust- Vest-Agder</v>
      </c>
    </row>
    <row r="642" spans="1:8">
      <c r="A642">
        <v>12754</v>
      </c>
      <c r="B642" s="3" t="s">
        <v>3</v>
      </c>
      <c r="C642">
        <v>2290</v>
      </c>
      <c r="D642" s="3" t="s">
        <v>160</v>
      </c>
      <c r="E642">
        <v>1</v>
      </c>
      <c r="F642" s="4">
        <v>50</v>
      </c>
      <c r="G642" t="str">
        <f t="shared" si="18"/>
        <v>12754 Farsund Rotary</v>
      </c>
      <c r="H642" t="str">
        <f t="shared" si="19"/>
        <v>2290 Vestfold Telemark Aust- Vest-Agder</v>
      </c>
    </row>
    <row r="643" spans="1:8">
      <c r="A643">
        <v>12754</v>
      </c>
      <c r="B643" s="3" t="s">
        <v>3</v>
      </c>
      <c r="C643">
        <v>2290</v>
      </c>
      <c r="D643" s="3" t="s">
        <v>160</v>
      </c>
      <c r="E643">
        <v>1</v>
      </c>
      <c r="F643" s="4">
        <v>50</v>
      </c>
      <c r="G643" t="str">
        <f t="shared" si="18"/>
        <v>12754 Farsund Rotary</v>
      </c>
      <c r="H643" t="str">
        <f t="shared" si="19"/>
        <v>2290 Vestfold Telemark Aust- Vest-Agder</v>
      </c>
    </row>
    <row r="644" spans="1:8">
      <c r="A644">
        <v>12640</v>
      </c>
      <c r="B644" s="3" t="s">
        <v>28</v>
      </c>
      <c r="C644">
        <v>2250</v>
      </c>
      <c r="D644" s="3" t="s">
        <v>162</v>
      </c>
      <c r="E644">
        <v>1</v>
      </c>
      <c r="F644" s="4">
        <v>100</v>
      </c>
      <c r="G644" t="str">
        <f t="shared" ref="G644:G707" si="20">A644&amp;" "&amp;B644</f>
        <v>12640 Bryne Rotary</v>
      </c>
      <c r="H644" t="str">
        <f t="shared" ref="H644:H707" si="21">C644&amp;" "&amp;D644</f>
        <v>2250 Rogaland Hordaland Sogn og Fjordane</v>
      </c>
    </row>
    <row r="645" spans="1:8">
      <c r="A645">
        <v>24503</v>
      </c>
      <c r="B645" s="3" t="s">
        <v>156</v>
      </c>
      <c r="C645">
        <v>2275</v>
      </c>
      <c r="D645" s="3" t="s">
        <v>163</v>
      </c>
      <c r="E645">
        <v>1</v>
      </c>
      <c r="F645" s="4">
        <v>100</v>
      </c>
      <c r="G645" t="str">
        <f t="shared" si="20"/>
        <v>24503 Åsen RK</v>
      </c>
      <c r="H645" t="str">
        <f t="shared" si="21"/>
        <v>2275 Trøndelag Nordland Troms Finnmark Svalbard</v>
      </c>
    </row>
    <row r="646" spans="1:8">
      <c r="A646">
        <v>12877</v>
      </c>
      <c r="B646" s="3" t="s">
        <v>50</v>
      </c>
      <c r="C646">
        <v>2310</v>
      </c>
      <c r="D646" s="3" t="s">
        <v>161</v>
      </c>
      <c r="E646">
        <v>1</v>
      </c>
      <c r="F646" s="4">
        <v>50</v>
      </c>
      <c r="G646" t="str">
        <f t="shared" si="20"/>
        <v>12877 Kolsås Rotary</v>
      </c>
      <c r="H646" t="str">
        <f t="shared" si="21"/>
        <v>2310 Oslo Asker og Bærum Buskerud</v>
      </c>
    </row>
    <row r="647" spans="1:8">
      <c r="A647">
        <v>12836</v>
      </c>
      <c r="B647" s="3" t="s">
        <v>335</v>
      </c>
      <c r="C647">
        <v>2310</v>
      </c>
      <c r="D647" s="3" t="s">
        <v>161</v>
      </c>
      <c r="E647">
        <v>1</v>
      </c>
      <c r="F647" s="4">
        <v>50</v>
      </c>
      <c r="G647" t="str">
        <f t="shared" si="20"/>
        <v>12836 Røyken RK</v>
      </c>
      <c r="H647" t="str">
        <f t="shared" si="21"/>
        <v>2310 Oslo Asker og Bærum Buskerud</v>
      </c>
    </row>
    <row r="648" spans="1:8">
      <c r="A648">
        <v>12911</v>
      </c>
      <c r="B648" s="3" t="s">
        <v>144</v>
      </c>
      <c r="C648">
        <v>2310</v>
      </c>
      <c r="D648" s="3" t="s">
        <v>161</v>
      </c>
      <c r="E648">
        <v>1</v>
      </c>
      <c r="F648" s="4">
        <v>75</v>
      </c>
      <c r="G648" t="str">
        <f t="shared" si="20"/>
        <v>12911 Vestheim RK</v>
      </c>
      <c r="H648" t="str">
        <f t="shared" si="21"/>
        <v>2310 Oslo Asker og Bærum Buskerud</v>
      </c>
    </row>
    <row r="649" spans="1:8">
      <c r="A649">
        <v>12847</v>
      </c>
      <c r="B649" s="3" t="s">
        <v>142</v>
      </c>
      <c r="C649">
        <v>2305</v>
      </c>
      <c r="D649" s="3" t="s">
        <v>164</v>
      </c>
      <c r="E649">
        <v>1</v>
      </c>
      <c r="F649" s="4">
        <v>50</v>
      </c>
      <c r="G649" t="str">
        <f t="shared" si="20"/>
        <v>12847 Eda-Eidskog</v>
      </c>
      <c r="H649" t="str">
        <f t="shared" si="21"/>
        <v>2305 Hedmark Oppland Møre</v>
      </c>
    </row>
    <row r="650" spans="1:8">
      <c r="A650">
        <v>12840</v>
      </c>
      <c r="B650" s="3" t="s">
        <v>27</v>
      </c>
      <c r="C650">
        <v>2305</v>
      </c>
      <c r="D650" s="3" t="s">
        <v>164</v>
      </c>
      <c r="E650">
        <v>1</v>
      </c>
      <c r="F650" s="4">
        <v>50</v>
      </c>
      <c r="G650" t="str">
        <f t="shared" si="20"/>
        <v>12840 Tynset Rotary</v>
      </c>
      <c r="H650" t="str">
        <f t="shared" si="21"/>
        <v>2305 Hedmark Oppland Møre</v>
      </c>
    </row>
    <row r="651" spans="1:8">
      <c r="A651">
        <v>12840</v>
      </c>
      <c r="B651" s="3" t="s">
        <v>27</v>
      </c>
      <c r="C651">
        <v>2305</v>
      </c>
      <c r="D651" s="3" t="s">
        <v>164</v>
      </c>
      <c r="E651">
        <v>1</v>
      </c>
      <c r="F651" s="4">
        <v>150</v>
      </c>
      <c r="G651" t="str">
        <f t="shared" si="20"/>
        <v>12840 Tynset Rotary</v>
      </c>
      <c r="H651" t="str">
        <f t="shared" si="21"/>
        <v>2305 Hedmark Oppland Møre</v>
      </c>
    </row>
    <row r="652" spans="1:8">
      <c r="A652">
        <v>12911</v>
      </c>
      <c r="B652" s="3" t="s">
        <v>144</v>
      </c>
      <c r="C652">
        <v>2310</v>
      </c>
      <c r="D652" s="3" t="s">
        <v>161</v>
      </c>
      <c r="E652">
        <v>1</v>
      </c>
      <c r="F652" s="4">
        <v>50</v>
      </c>
      <c r="G652" t="str">
        <f t="shared" si="20"/>
        <v>12911 Vestheim RK</v>
      </c>
      <c r="H652" t="str">
        <f t="shared" si="21"/>
        <v>2310 Oslo Asker og Bærum Buskerud</v>
      </c>
    </row>
    <row r="653" spans="1:8">
      <c r="A653">
        <v>12840</v>
      </c>
      <c r="B653" s="3" t="s">
        <v>27</v>
      </c>
      <c r="C653">
        <v>2305</v>
      </c>
      <c r="D653" s="3" t="s">
        <v>164</v>
      </c>
      <c r="E653">
        <v>1</v>
      </c>
      <c r="F653" s="4">
        <v>100</v>
      </c>
      <c r="G653" t="str">
        <f t="shared" si="20"/>
        <v>12840 Tynset Rotary</v>
      </c>
      <c r="H653" t="str">
        <f t="shared" si="21"/>
        <v>2305 Hedmark Oppland Møre</v>
      </c>
    </row>
    <row r="654" spans="1:8">
      <c r="A654">
        <v>12869</v>
      </c>
      <c r="B654" s="3" t="s">
        <v>85</v>
      </c>
      <c r="C654">
        <v>2310</v>
      </c>
      <c r="D654" s="3" t="s">
        <v>161</v>
      </c>
      <c r="E654">
        <v>1</v>
      </c>
      <c r="F654" s="4">
        <v>50</v>
      </c>
      <c r="G654" t="str">
        <f t="shared" si="20"/>
        <v>12869 Groruddalen Rotary Klubb</v>
      </c>
      <c r="H654" t="str">
        <f t="shared" si="21"/>
        <v>2310 Oslo Asker og Bærum Buskerud</v>
      </c>
    </row>
    <row r="655" spans="1:8">
      <c r="A655">
        <v>12847</v>
      </c>
      <c r="B655" s="3" t="s">
        <v>142</v>
      </c>
      <c r="C655">
        <v>2305</v>
      </c>
      <c r="D655" s="3" t="s">
        <v>164</v>
      </c>
      <c r="E655">
        <v>1</v>
      </c>
      <c r="F655" s="4">
        <v>50</v>
      </c>
      <c r="G655" t="str">
        <f t="shared" si="20"/>
        <v>12847 Eda-Eidskog</v>
      </c>
      <c r="H655" t="str">
        <f t="shared" si="21"/>
        <v>2305 Hedmark Oppland Møre</v>
      </c>
    </row>
    <row r="656" spans="1:8">
      <c r="A656">
        <v>12845</v>
      </c>
      <c r="B656" s="3" t="s">
        <v>336</v>
      </c>
      <c r="C656">
        <v>2305</v>
      </c>
      <c r="D656" s="3" t="s">
        <v>164</v>
      </c>
      <c r="E656">
        <v>1</v>
      </c>
      <c r="F656" s="4">
        <v>100</v>
      </c>
      <c r="G656" t="str">
        <f t="shared" si="20"/>
        <v>12845 Vinger</v>
      </c>
      <c r="H656" t="str">
        <f t="shared" si="21"/>
        <v>2305 Hedmark Oppland Møre</v>
      </c>
    </row>
    <row r="657" spans="1:8">
      <c r="A657">
        <v>12845</v>
      </c>
      <c r="B657" s="3" t="s">
        <v>336</v>
      </c>
      <c r="C657">
        <v>2305</v>
      </c>
      <c r="D657" s="3" t="s">
        <v>164</v>
      </c>
      <c r="E657">
        <v>1</v>
      </c>
      <c r="F657" s="4">
        <v>50</v>
      </c>
      <c r="G657" t="str">
        <f t="shared" si="20"/>
        <v>12845 Vinger</v>
      </c>
      <c r="H657" t="str">
        <f t="shared" si="21"/>
        <v>2305 Hedmark Oppland Møre</v>
      </c>
    </row>
    <row r="658" spans="1:8">
      <c r="A658">
        <v>12845</v>
      </c>
      <c r="B658" s="3" t="s">
        <v>336</v>
      </c>
      <c r="C658">
        <v>2305</v>
      </c>
      <c r="D658" s="3" t="s">
        <v>164</v>
      </c>
      <c r="E658">
        <v>1</v>
      </c>
      <c r="F658" s="4">
        <v>50</v>
      </c>
      <c r="G658" t="str">
        <f t="shared" si="20"/>
        <v>12845 Vinger</v>
      </c>
      <c r="H658" t="str">
        <f t="shared" si="21"/>
        <v>2305 Hedmark Oppland Møre</v>
      </c>
    </row>
    <row r="659" spans="1:8">
      <c r="A659">
        <v>12845</v>
      </c>
      <c r="B659" s="3" t="s">
        <v>336</v>
      </c>
      <c r="C659">
        <v>2305</v>
      </c>
      <c r="D659" s="3" t="s">
        <v>164</v>
      </c>
      <c r="E659">
        <v>1</v>
      </c>
      <c r="F659" s="4">
        <v>50</v>
      </c>
      <c r="G659" t="str">
        <f t="shared" si="20"/>
        <v>12845 Vinger</v>
      </c>
      <c r="H659" t="str">
        <f t="shared" si="21"/>
        <v>2305 Hedmark Oppland Møre</v>
      </c>
    </row>
    <row r="660" spans="1:8">
      <c r="A660">
        <v>12845</v>
      </c>
      <c r="B660" s="3" t="s">
        <v>336</v>
      </c>
      <c r="C660">
        <v>2305</v>
      </c>
      <c r="D660" s="3" t="s">
        <v>164</v>
      </c>
      <c r="E660">
        <v>1</v>
      </c>
      <c r="F660" s="4">
        <v>50</v>
      </c>
      <c r="G660" t="str">
        <f t="shared" si="20"/>
        <v>12845 Vinger</v>
      </c>
      <c r="H660" t="str">
        <f t="shared" si="21"/>
        <v>2305 Hedmark Oppland Møre</v>
      </c>
    </row>
    <row r="661" spans="1:8">
      <c r="A661">
        <v>12816</v>
      </c>
      <c r="B661" s="3" t="s">
        <v>139</v>
      </c>
      <c r="C661">
        <v>2305</v>
      </c>
      <c r="D661" s="3" t="s">
        <v>164</v>
      </c>
      <c r="E661">
        <v>1</v>
      </c>
      <c r="F661" s="4">
        <v>100</v>
      </c>
      <c r="G661" t="str">
        <f t="shared" si="20"/>
        <v>12816 Land Rotary Klubb</v>
      </c>
      <c r="H661" t="str">
        <f t="shared" si="21"/>
        <v>2305 Hedmark Oppland Møre</v>
      </c>
    </row>
    <row r="662" spans="1:8">
      <c r="A662">
        <v>12816</v>
      </c>
      <c r="B662" s="3" t="s">
        <v>139</v>
      </c>
      <c r="C662">
        <v>2305</v>
      </c>
      <c r="D662" s="3" t="s">
        <v>164</v>
      </c>
      <c r="E662">
        <v>1</v>
      </c>
      <c r="F662" s="4">
        <v>50</v>
      </c>
      <c r="G662" t="str">
        <f t="shared" si="20"/>
        <v>12816 Land Rotary Klubb</v>
      </c>
      <c r="H662" t="str">
        <f t="shared" si="21"/>
        <v>2305 Hedmark Oppland Møre</v>
      </c>
    </row>
    <row r="663" spans="1:8">
      <c r="A663">
        <v>12845</v>
      </c>
      <c r="B663" s="3" t="s">
        <v>336</v>
      </c>
      <c r="C663">
        <v>2305</v>
      </c>
      <c r="D663" s="3" t="s">
        <v>164</v>
      </c>
      <c r="E663">
        <v>1</v>
      </c>
      <c r="F663" s="4">
        <v>50</v>
      </c>
      <c r="G663" t="str">
        <f t="shared" si="20"/>
        <v>12845 Vinger</v>
      </c>
      <c r="H663" t="str">
        <f t="shared" si="21"/>
        <v>2305 Hedmark Oppland Møre</v>
      </c>
    </row>
    <row r="664" spans="1:8">
      <c r="A664">
        <v>12845</v>
      </c>
      <c r="B664" s="3" t="s">
        <v>336</v>
      </c>
      <c r="C664">
        <v>2305</v>
      </c>
      <c r="D664" s="3" t="s">
        <v>164</v>
      </c>
      <c r="E664">
        <v>1</v>
      </c>
      <c r="F664" s="4">
        <v>50</v>
      </c>
      <c r="G664" t="str">
        <f t="shared" si="20"/>
        <v>12845 Vinger</v>
      </c>
      <c r="H664" t="str">
        <f t="shared" si="21"/>
        <v>2305 Hedmark Oppland Møre</v>
      </c>
    </row>
    <row r="665" spans="1:8">
      <c r="A665">
        <v>12845</v>
      </c>
      <c r="B665" s="3" t="s">
        <v>336</v>
      </c>
      <c r="C665">
        <v>2305</v>
      </c>
      <c r="D665" s="3" t="s">
        <v>164</v>
      </c>
      <c r="E665">
        <v>1</v>
      </c>
      <c r="F665" s="4">
        <v>50</v>
      </c>
      <c r="G665" t="str">
        <f t="shared" si="20"/>
        <v>12845 Vinger</v>
      </c>
      <c r="H665" t="str">
        <f t="shared" si="21"/>
        <v>2305 Hedmark Oppland Møre</v>
      </c>
    </row>
    <row r="666" spans="1:8">
      <c r="A666">
        <v>12845</v>
      </c>
      <c r="B666" s="3" t="s">
        <v>336</v>
      </c>
      <c r="C666">
        <v>2305</v>
      </c>
      <c r="D666" s="3" t="s">
        <v>164</v>
      </c>
      <c r="E666">
        <v>1</v>
      </c>
      <c r="F666" s="4">
        <v>50</v>
      </c>
      <c r="G666" t="str">
        <f t="shared" si="20"/>
        <v>12845 Vinger</v>
      </c>
      <c r="H666" t="str">
        <f t="shared" si="21"/>
        <v>2305 Hedmark Oppland Møre</v>
      </c>
    </row>
    <row r="667" spans="1:8">
      <c r="A667">
        <v>12849</v>
      </c>
      <c r="B667" s="3" t="s">
        <v>339</v>
      </c>
      <c r="C667">
        <v>2260</v>
      </c>
      <c r="D667" s="3" t="s">
        <v>159</v>
      </c>
      <c r="E667">
        <v>1</v>
      </c>
      <c r="F667" s="4">
        <v>100</v>
      </c>
      <c r="G667" t="str">
        <f t="shared" si="20"/>
        <v>12849 Årnes RK</v>
      </c>
      <c r="H667" t="str">
        <f t="shared" si="21"/>
        <v>2260 Østfold Akershus</v>
      </c>
    </row>
    <row r="668" spans="1:8">
      <c r="A668">
        <v>12845</v>
      </c>
      <c r="B668" s="3" t="s">
        <v>336</v>
      </c>
      <c r="C668">
        <v>2305</v>
      </c>
      <c r="D668" s="3" t="s">
        <v>164</v>
      </c>
      <c r="E668">
        <v>1</v>
      </c>
      <c r="F668" s="4">
        <v>50</v>
      </c>
      <c r="G668" t="str">
        <f t="shared" si="20"/>
        <v>12845 Vinger</v>
      </c>
      <c r="H668" t="str">
        <f t="shared" si="21"/>
        <v>2305 Hedmark Oppland Møre</v>
      </c>
    </row>
    <row r="669" spans="1:8">
      <c r="A669">
        <v>12845</v>
      </c>
      <c r="B669" s="3" t="s">
        <v>336</v>
      </c>
      <c r="C669">
        <v>2305</v>
      </c>
      <c r="D669" s="3" t="s">
        <v>164</v>
      </c>
      <c r="E669">
        <v>1</v>
      </c>
      <c r="F669" s="4">
        <v>50</v>
      </c>
      <c r="G669" t="str">
        <f t="shared" si="20"/>
        <v>12845 Vinger</v>
      </c>
      <c r="H669" t="str">
        <f t="shared" si="21"/>
        <v>2305 Hedmark Oppland Møre</v>
      </c>
    </row>
    <row r="670" spans="1:8">
      <c r="A670">
        <v>12845</v>
      </c>
      <c r="B670" s="3" t="s">
        <v>336</v>
      </c>
      <c r="C670">
        <v>2305</v>
      </c>
      <c r="D670" s="3" t="s">
        <v>164</v>
      </c>
      <c r="E670">
        <v>1</v>
      </c>
      <c r="F670" s="4">
        <v>50</v>
      </c>
      <c r="G670" t="str">
        <f t="shared" si="20"/>
        <v>12845 Vinger</v>
      </c>
      <c r="H670" t="str">
        <f t="shared" si="21"/>
        <v>2305 Hedmark Oppland Møre</v>
      </c>
    </row>
    <row r="671" spans="1:8">
      <c r="A671">
        <v>12816</v>
      </c>
      <c r="B671" s="3" t="s">
        <v>139</v>
      </c>
      <c r="C671">
        <v>2305</v>
      </c>
      <c r="D671" s="3" t="s">
        <v>164</v>
      </c>
      <c r="E671">
        <v>1</v>
      </c>
      <c r="F671" s="4">
        <v>50</v>
      </c>
      <c r="G671" t="str">
        <f t="shared" si="20"/>
        <v>12816 Land Rotary Klubb</v>
      </c>
      <c r="H671" t="str">
        <f t="shared" si="21"/>
        <v>2305 Hedmark Oppland Møre</v>
      </c>
    </row>
    <row r="672" spans="1:8">
      <c r="A672">
        <v>12781</v>
      </c>
      <c r="B672" s="3" t="s">
        <v>9</v>
      </c>
      <c r="C672">
        <v>2290</v>
      </c>
      <c r="D672" s="3" t="s">
        <v>160</v>
      </c>
      <c r="E672">
        <v>1</v>
      </c>
      <c r="F672" s="4">
        <v>50</v>
      </c>
      <c r="G672" t="str">
        <f t="shared" si="20"/>
        <v>12781 Sandefjord Rotary</v>
      </c>
      <c r="H672" t="str">
        <f t="shared" si="21"/>
        <v>2290 Vestfold Telemark Aust- Vest-Agder</v>
      </c>
    </row>
    <row r="673" spans="1:8">
      <c r="A673">
        <v>12873</v>
      </c>
      <c r="B673" s="3" t="s">
        <v>340</v>
      </c>
      <c r="C673">
        <v>2260</v>
      </c>
      <c r="D673" s="3" t="s">
        <v>159</v>
      </c>
      <c r="E673">
        <v>1</v>
      </c>
      <c r="F673" s="4">
        <v>150</v>
      </c>
      <c r="G673" t="str">
        <f t="shared" si="20"/>
        <v>12873 Jeløy Rotary</v>
      </c>
      <c r="H673" t="str">
        <f t="shared" si="21"/>
        <v>2260 Østfold Akershus</v>
      </c>
    </row>
    <row r="674" spans="1:8">
      <c r="A674">
        <v>12869</v>
      </c>
      <c r="B674" s="3" t="s">
        <v>85</v>
      </c>
      <c r="C674">
        <v>2310</v>
      </c>
      <c r="D674" s="3" t="s">
        <v>161</v>
      </c>
      <c r="E674">
        <v>1</v>
      </c>
      <c r="F674" s="4">
        <v>100</v>
      </c>
      <c r="G674" t="str">
        <f t="shared" si="20"/>
        <v>12869 Groruddalen Rotary Klubb</v>
      </c>
      <c r="H674" t="str">
        <f t="shared" si="21"/>
        <v>2310 Oslo Asker og Bærum Buskerud</v>
      </c>
    </row>
    <row r="675" spans="1:8">
      <c r="A675">
        <v>12911</v>
      </c>
      <c r="B675" s="3" t="s">
        <v>144</v>
      </c>
      <c r="C675">
        <v>2310</v>
      </c>
      <c r="D675" s="3" t="s">
        <v>161</v>
      </c>
      <c r="E675">
        <v>1</v>
      </c>
      <c r="F675" s="4">
        <v>200</v>
      </c>
      <c r="G675" t="str">
        <f t="shared" si="20"/>
        <v>12911 Vestheim RK</v>
      </c>
      <c r="H675" t="str">
        <f t="shared" si="21"/>
        <v>2310 Oslo Asker og Bærum Buskerud</v>
      </c>
    </row>
    <row r="676" spans="1:8">
      <c r="A676">
        <v>12845</v>
      </c>
      <c r="B676" s="3" t="s">
        <v>336</v>
      </c>
      <c r="C676">
        <v>2305</v>
      </c>
      <c r="D676" s="3" t="s">
        <v>164</v>
      </c>
      <c r="E676">
        <v>1</v>
      </c>
      <c r="F676" s="4">
        <v>50</v>
      </c>
      <c r="G676" t="str">
        <f t="shared" si="20"/>
        <v>12845 Vinger</v>
      </c>
      <c r="H676" t="str">
        <f t="shared" si="21"/>
        <v>2305 Hedmark Oppland Møre</v>
      </c>
    </row>
    <row r="677" spans="1:8">
      <c r="A677">
        <v>29575</v>
      </c>
      <c r="B677" s="3" t="s">
        <v>155</v>
      </c>
      <c r="C677">
        <v>2290</v>
      </c>
      <c r="D677" s="3" t="s">
        <v>160</v>
      </c>
      <c r="E677">
        <v>1</v>
      </c>
      <c r="F677" s="4">
        <v>50</v>
      </c>
      <c r="G677" t="str">
        <f t="shared" si="20"/>
        <v>29575 Grenland</v>
      </c>
      <c r="H677" t="str">
        <f t="shared" si="21"/>
        <v>2290 Vestfold Telemark Aust- Vest-Agder</v>
      </c>
    </row>
    <row r="678" spans="1:8">
      <c r="A678">
        <v>12874</v>
      </c>
      <c r="B678" s="3" t="s">
        <v>29</v>
      </c>
      <c r="C678">
        <v>2260</v>
      </c>
      <c r="D678" s="3" t="s">
        <v>159</v>
      </c>
      <c r="E678">
        <v>1</v>
      </c>
      <c r="F678" s="4">
        <v>50</v>
      </c>
      <c r="G678" t="str">
        <f t="shared" si="20"/>
        <v>12874 Jessheim Rotary</v>
      </c>
      <c r="H678" t="str">
        <f t="shared" si="21"/>
        <v>2260 Østfold Akershus</v>
      </c>
    </row>
    <row r="679" spans="1:8">
      <c r="A679">
        <v>23268</v>
      </c>
      <c r="B679" s="3" t="s">
        <v>341</v>
      </c>
      <c r="C679">
        <v>2275</v>
      </c>
      <c r="D679" s="3" t="s">
        <v>163</v>
      </c>
      <c r="E679">
        <v>1</v>
      </c>
      <c r="F679" s="4">
        <v>200</v>
      </c>
      <c r="G679" t="str">
        <f t="shared" si="20"/>
        <v>23268 Nidarvoll Rotary Klubb</v>
      </c>
      <c r="H679" t="str">
        <f t="shared" si="21"/>
        <v>2275 Trøndelag Nordland Troms Finnmark Svalbard</v>
      </c>
    </row>
    <row r="680" spans="1:8">
      <c r="A680">
        <v>12877</v>
      </c>
      <c r="B680" s="3" t="s">
        <v>50</v>
      </c>
      <c r="C680">
        <v>2310</v>
      </c>
      <c r="D680" s="3" t="s">
        <v>161</v>
      </c>
      <c r="E680">
        <v>1</v>
      </c>
      <c r="F680" s="4">
        <v>50</v>
      </c>
      <c r="G680" t="str">
        <f t="shared" si="20"/>
        <v>12877 Kolsås Rotary</v>
      </c>
      <c r="H680" t="str">
        <f t="shared" si="21"/>
        <v>2310 Oslo Asker og Bærum Buskerud</v>
      </c>
    </row>
    <row r="681" spans="1:8">
      <c r="A681">
        <v>12911</v>
      </c>
      <c r="B681" s="3" t="s">
        <v>144</v>
      </c>
      <c r="C681">
        <v>2310</v>
      </c>
      <c r="D681" s="3" t="s">
        <v>161</v>
      </c>
      <c r="E681">
        <v>1</v>
      </c>
      <c r="F681" s="4">
        <v>200</v>
      </c>
      <c r="G681" t="str">
        <f t="shared" si="20"/>
        <v>12911 Vestheim RK</v>
      </c>
      <c r="H681" t="str">
        <f t="shared" si="21"/>
        <v>2310 Oslo Asker og Bærum Buskerud</v>
      </c>
    </row>
    <row r="682" spans="1:8">
      <c r="A682">
        <v>29575</v>
      </c>
      <c r="B682" s="3" t="s">
        <v>155</v>
      </c>
      <c r="C682">
        <v>2290</v>
      </c>
      <c r="D682" s="3" t="s">
        <v>160</v>
      </c>
      <c r="E682">
        <v>1</v>
      </c>
      <c r="F682" s="4">
        <v>50</v>
      </c>
      <c r="G682" t="str">
        <f t="shared" si="20"/>
        <v>29575 Grenland</v>
      </c>
      <c r="H682" t="str">
        <f t="shared" si="21"/>
        <v>2290 Vestfold Telemark Aust- Vest-Agder</v>
      </c>
    </row>
    <row r="683" spans="1:8">
      <c r="A683">
        <v>12845</v>
      </c>
      <c r="B683" s="3" t="s">
        <v>336</v>
      </c>
      <c r="C683">
        <v>2305</v>
      </c>
      <c r="D683" s="3" t="s">
        <v>164</v>
      </c>
      <c r="E683">
        <v>1</v>
      </c>
      <c r="F683" s="4">
        <v>50</v>
      </c>
      <c r="G683" t="str">
        <f t="shared" si="20"/>
        <v>12845 Vinger</v>
      </c>
      <c r="H683" t="str">
        <f t="shared" si="21"/>
        <v>2305 Hedmark Oppland Møre</v>
      </c>
    </row>
    <row r="684" spans="1:8">
      <c r="A684">
        <v>12845</v>
      </c>
      <c r="B684" s="3" t="s">
        <v>336</v>
      </c>
      <c r="C684">
        <v>2305</v>
      </c>
      <c r="D684" s="3" t="s">
        <v>164</v>
      </c>
      <c r="E684">
        <v>1</v>
      </c>
      <c r="F684" s="4">
        <v>50</v>
      </c>
      <c r="G684" t="str">
        <f t="shared" si="20"/>
        <v>12845 Vinger</v>
      </c>
      <c r="H684" t="str">
        <f t="shared" si="21"/>
        <v>2305 Hedmark Oppland Møre</v>
      </c>
    </row>
    <row r="685" spans="1:8">
      <c r="A685">
        <v>12874</v>
      </c>
      <c r="B685" s="3" t="s">
        <v>29</v>
      </c>
      <c r="C685">
        <v>2260</v>
      </c>
      <c r="D685" s="3" t="s">
        <v>159</v>
      </c>
      <c r="E685">
        <v>1</v>
      </c>
      <c r="F685" s="4">
        <v>50</v>
      </c>
      <c r="G685" t="str">
        <f t="shared" si="20"/>
        <v>12874 Jessheim Rotary</v>
      </c>
      <c r="H685" t="str">
        <f t="shared" si="21"/>
        <v>2260 Østfold Akershus</v>
      </c>
    </row>
    <row r="686" spans="1:8">
      <c r="A686">
        <v>12845</v>
      </c>
      <c r="B686" s="3" t="s">
        <v>336</v>
      </c>
      <c r="C686">
        <v>2305</v>
      </c>
      <c r="D686" s="3" t="s">
        <v>164</v>
      </c>
      <c r="E686">
        <v>1</v>
      </c>
      <c r="F686" s="4">
        <v>50</v>
      </c>
      <c r="G686" t="str">
        <f t="shared" si="20"/>
        <v>12845 Vinger</v>
      </c>
      <c r="H686" t="str">
        <f t="shared" si="21"/>
        <v>2305 Hedmark Oppland Møre</v>
      </c>
    </row>
    <row r="687" spans="1:8">
      <c r="A687">
        <v>12845</v>
      </c>
      <c r="B687" s="3" t="s">
        <v>336</v>
      </c>
      <c r="C687">
        <v>2305</v>
      </c>
      <c r="D687" s="3" t="s">
        <v>164</v>
      </c>
      <c r="E687">
        <v>1</v>
      </c>
      <c r="F687" s="4">
        <v>50</v>
      </c>
      <c r="G687" t="str">
        <f t="shared" si="20"/>
        <v>12845 Vinger</v>
      </c>
      <c r="H687" t="str">
        <f t="shared" si="21"/>
        <v>2305 Hedmark Oppland Møre</v>
      </c>
    </row>
    <row r="688" spans="1:8">
      <c r="A688">
        <v>12863</v>
      </c>
      <c r="B688" s="3" t="s">
        <v>114</v>
      </c>
      <c r="C688">
        <v>2260</v>
      </c>
      <c r="D688" s="3" t="s">
        <v>159</v>
      </c>
      <c r="E688">
        <v>1</v>
      </c>
      <c r="F688" s="4">
        <v>100</v>
      </c>
      <c r="G688" t="str">
        <f t="shared" si="20"/>
        <v>12863 Enebakk RK</v>
      </c>
      <c r="H688" t="str">
        <f t="shared" si="21"/>
        <v>2260 Østfold Akershus</v>
      </c>
    </row>
    <row r="689" spans="1:8">
      <c r="A689">
        <v>12845</v>
      </c>
      <c r="B689" s="3" t="s">
        <v>336</v>
      </c>
      <c r="C689">
        <v>2305</v>
      </c>
      <c r="D689" s="3" t="s">
        <v>164</v>
      </c>
      <c r="E689">
        <v>1</v>
      </c>
      <c r="F689" s="4">
        <v>50</v>
      </c>
      <c r="G689" t="str">
        <f t="shared" si="20"/>
        <v>12845 Vinger</v>
      </c>
      <c r="H689" t="str">
        <f t="shared" si="21"/>
        <v>2305 Hedmark Oppland Møre</v>
      </c>
    </row>
    <row r="690" spans="1:8">
      <c r="A690">
        <v>12845</v>
      </c>
      <c r="B690" s="3" t="s">
        <v>336</v>
      </c>
      <c r="C690">
        <v>2305</v>
      </c>
      <c r="D690" s="3" t="s">
        <v>164</v>
      </c>
      <c r="E690">
        <v>1</v>
      </c>
      <c r="F690" s="4">
        <v>50</v>
      </c>
      <c r="G690" t="str">
        <f t="shared" si="20"/>
        <v>12845 Vinger</v>
      </c>
      <c r="H690" t="str">
        <f t="shared" si="21"/>
        <v>2305 Hedmark Oppland Møre</v>
      </c>
    </row>
    <row r="691" spans="1:8">
      <c r="A691">
        <v>12845</v>
      </c>
      <c r="B691" s="3" t="s">
        <v>336</v>
      </c>
      <c r="C691">
        <v>2305</v>
      </c>
      <c r="D691" s="3" t="s">
        <v>164</v>
      </c>
      <c r="E691">
        <v>1</v>
      </c>
      <c r="F691" s="4">
        <v>50</v>
      </c>
      <c r="G691" t="str">
        <f t="shared" si="20"/>
        <v>12845 Vinger</v>
      </c>
      <c r="H691" t="str">
        <f t="shared" si="21"/>
        <v>2305 Hedmark Oppland Møre</v>
      </c>
    </row>
    <row r="692" spans="1:8">
      <c r="A692">
        <v>12845</v>
      </c>
      <c r="B692" s="3" t="s">
        <v>336</v>
      </c>
      <c r="C692">
        <v>2305</v>
      </c>
      <c r="D692" s="3" t="s">
        <v>164</v>
      </c>
      <c r="E692">
        <v>1</v>
      </c>
      <c r="F692" s="4">
        <v>50</v>
      </c>
      <c r="G692" t="str">
        <f t="shared" si="20"/>
        <v>12845 Vinger</v>
      </c>
      <c r="H692" t="str">
        <f t="shared" si="21"/>
        <v>2305 Hedmark Oppland Møre</v>
      </c>
    </row>
    <row r="693" spans="1:8">
      <c r="A693">
        <v>12845</v>
      </c>
      <c r="B693" s="3" t="s">
        <v>336</v>
      </c>
      <c r="C693">
        <v>2305</v>
      </c>
      <c r="D693" s="3" t="s">
        <v>164</v>
      </c>
      <c r="E693">
        <v>1</v>
      </c>
      <c r="F693" s="4">
        <v>50</v>
      </c>
      <c r="G693" t="str">
        <f t="shared" si="20"/>
        <v>12845 Vinger</v>
      </c>
      <c r="H693" t="str">
        <f t="shared" si="21"/>
        <v>2305 Hedmark Oppland Møre</v>
      </c>
    </row>
    <row r="694" spans="1:8">
      <c r="A694">
        <v>12845</v>
      </c>
      <c r="B694" s="3" t="s">
        <v>336</v>
      </c>
      <c r="C694">
        <v>2305</v>
      </c>
      <c r="D694" s="3" t="s">
        <v>164</v>
      </c>
      <c r="E694">
        <v>1</v>
      </c>
      <c r="F694" s="4">
        <v>50</v>
      </c>
      <c r="G694" t="str">
        <f t="shared" si="20"/>
        <v>12845 Vinger</v>
      </c>
      <c r="H694" t="str">
        <f t="shared" si="21"/>
        <v>2305 Hedmark Oppland Møre</v>
      </c>
    </row>
    <row r="695" spans="1:8">
      <c r="A695">
        <v>12845</v>
      </c>
      <c r="B695" s="3" t="s">
        <v>336</v>
      </c>
      <c r="C695">
        <v>2305</v>
      </c>
      <c r="D695" s="3" t="s">
        <v>164</v>
      </c>
      <c r="E695">
        <v>1</v>
      </c>
      <c r="F695" s="4">
        <v>50</v>
      </c>
      <c r="G695" t="str">
        <f t="shared" si="20"/>
        <v>12845 Vinger</v>
      </c>
      <c r="H695" t="str">
        <f t="shared" si="21"/>
        <v>2305 Hedmark Oppland Møre</v>
      </c>
    </row>
    <row r="696" spans="1:8">
      <c r="A696">
        <v>12845</v>
      </c>
      <c r="B696" s="3" t="s">
        <v>336</v>
      </c>
      <c r="C696">
        <v>2305</v>
      </c>
      <c r="D696" s="3" t="s">
        <v>164</v>
      </c>
      <c r="E696">
        <v>1</v>
      </c>
      <c r="F696" s="4">
        <v>50</v>
      </c>
      <c r="G696" t="str">
        <f t="shared" si="20"/>
        <v>12845 Vinger</v>
      </c>
      <c r="H696" t="str">
        <f t="shared" si="21"/>
        <v>2305 Hedmark Oppland Møre</v>
      </c>
    </row>
    <row r="697" spans="1:8">
      <c r="A697">
        <v>12702</v>
      </c>
      <c r="B697" s="3" t="s">
        <v>157</v>
      </c>
      <c r="C697">
        <v>2305</v>
      </c>
      <c r="D697" s="3" t="s">
        <v>164</v>
      </c>
      <c r="E697">
        <v>1</v>
      </c>
      <c r="F697" s="4">
        <v>50</v>
      </c>
      <c r="G697" t="str">
        <f t="shared" si="20"/>
        <v>12702 Aalesund Rotary Klubb</v>
      </c>
      <c r="H697" t="str">
        <f t="shared" si="21"/>
        <v>2305 Hedmark Oppland Møre</v>
      </c>
    </row>
    <row r="698" spans="1:8">
      <c r="A698">
        <v>29575</v>
      </c>
      <c r="B698" s="3" t="s">
        <v>155</v>
      </c>
      <c r="C698">
        <v>2290</v>
      </c>
      <c r="D698" s="3" t="s">
        <v>160</v>
      </c>
      <c r="E698">
        <v>1</v>
      </c>
      <c r="F698" s="4">
        <v>50</v>
      </c>
      <c r="G698" t="str">
        <f t="shared" si="20"/>
        <v>29575 Grenland</v>
      </c>
      <c r="H698" t="str">
        <f t="shared" si="21"/>
        <v>2290 Vestfold Telemark Aust- Vest-Agder</v>
      </c>
    </row>
    <row r="699" spans="1:8">
      <c r="A699">
        <v>12634</v>
      </c>
      <c r="B699" s="3" t="s">
        <v>342</v>
      </c>
      <c r="C699">
        <v>2250</v>
      </c>
      <c r="D699" s="3" t="s">
        <v>162</v>
      </c>
      <c r="E699">
        <v>1</v>
      </c>
      <c r="F699" s="4">
        <v>100</v>
      </c>
      <c r="G699" t="str">
        <f t="shared" si="20"/>
        <v>12634 Åsane</v>
      </c>
      <c r="H699" t="str">
        <f t="shared" si="21"/>
        <v>2250 Rogaland Hordaland Sogn og Fjordane</v>
      </c>
    </row>
    <row r="700" spans="1:8">
      <c r="A700">
        <v>12702</v>
      </c>
      <c r="B700" s="3" t="s">
        <v>157</v>
      </c>
      <c r="C700">
        <v>2305</v>
      </c>
      <c r="D700" s="3" t="s">
        <v>164</v>
      </c>
      <c r="E700">
        <v>1</v>
      </c>
      <c r="F700" s="4">
        <v>50</v>
      </c>
      <c r="G700" t="str">
        <f t="shared" si="20"/>
        <v>12702 Aalesund Rotary Klubb</v>
      </c>
      <c r="H700" t="str">
        <f t="shared" si="21"/>
        <v>2305 Hedmark Oppland Møre</v>
      </c>
    </row>
    <row r="701" spans="1:8">
      <c r="A701">
        <v>12702</v>
      </c>
      <c r="B701" s="3" t="s">
        <v>157</v>
      </c>
      <c r="C701">
        <v>2305</v>
      </c>
      <c r="D701" s="3" t="s">
        <v>164</v>
      </c>
      <c r="E701">
        <v>1</v>
      </c>
      <c r="F701" s="4">
        <v>50</v>
      </c>
      <c r="G701" t="str">
        <f t="shared" si="20"/>
        <v>12702 Aalesund Rotary Klubb</v>
      </c>
      <c r="H701" t="str">
        <f t="shared" si="21"/>
        <v>2305 Hedmark Oppland Møre</v>
      </c>
    </row>
    <row r="702" spans="1:8">
      <c r="A702">
        <v>12702</v>
      </c>
      <c r="B702" s="3" t="s">
        <v>157</v>
      </c>
      <c r="C702">
        <v>2305</v>
      </c>
      <c r="D702" s="3" t="s">
        <v>164</v>
      </c>
      <c r="E702">
        <v>1</v>
      </c>
      <c r="F702" s="4">
        <v>50</v>
      </c>
      <c r="G702" t="str">
        <f t="shared" si="20"/>
        <v>12702 Aalesund Rotary Klubb</v>
      </c>
      <c r="H702" t="str">
        <f t="shared" si="21"/>
        <v>2305 Hedmark Oppland Møre</v>
      </c>
    </row>
    <row r="703" spans="1:8">
      <c r="A703">
        <v>29575</v>
      </c>
      <c r="B703" s="3" t="s">
        <v>155</v>
      </c>
      <c r="C703">
        <v>2290</v>
      </c>
      <c r="D703" s="3" t="s">
        <v>160</v>
      </c>
      <c r="E703">
        <v>1</v>
      </c>
      <c r="F703" s="4">
        <v>50</v>
      </c>
      <c r="G703" t="str">
        <f t="shared" si="20"/>
        <v>29575 Grenland</v>
      </c>
      <c r="H703" t="str">
        <f t="shared" si="21"/>
        <v>2290 Vestfold Telemark Aust- Vest-Agder</v>
      </c>
    </row>
    <row r="704" spans="1:8">
      <c r="A704">
        <v>29575</v>
      </c>
      <c r="B704" s="3" t="s">
        <v>155</v>
      </c>
      <c r="C704">
        <v>2290</v>
      </c>
      <c r="D704" s="3" t="s">
        <v>160</v>
      </c>
      <c r="E704">
        <v>1</v>
      </c>
      <c r="F704" s="4">
        <v>50</v>
      </c>
      <c r="G704" t="str">
        <f t="shared" si="20"/>
        <v>29575 Grenland</v>
      </c>
      <c r="H704" t="str">
        <f t="shared" si="21"/>
        <v>2290 Vestfold Telemark Aust- Vest-Agder</v>
      </c>
    </row>
    <row r="705" spans="1:8">
      <c r="A705">
        <v>12874</v>
      </c>
      <c r="B705" s="3" t="s">
        <v>29</v>
      </c>
      <c r="C705">
        <v>2260</v>
      </c>
      <c r="D705" s="3" t="s">
        <v>159</v>
      </c>
      <c r="E705">
        <v>1</v>
      </c>
      <c r="F705" s="4">
        <v>50</v>
      </c>
      <c r="G705" t="str">
        <f t="shared" si="20"/>
        <v>12874 Jessheim Rotary</v>
      </c>
      <c r="H705" t="str">
        <f t="shared" si="21"/>
        <v>2260 Østfold Akershus</v>
      </c>
    </row>
    <row r="706" spans="1:8">
      <c r="A706">
        <v>12702</v>
      </c>
      <c r="B706" s="3" t="s">
        <v>157</v>
      </c>
      <c r="C706">
        <v>2305</v>
      </c>
      <c r="D706" s="3" t="s">
        <v>164</v>
      </c>
      <c r="E706">
        <v>1</v>
      </c>
      <c r="F706" s="4">
        <v>50</v>
      </c>
      <c r="G706" t="str">
        <f t="shared" si="20"/>
        <v>12702 Aalesund Rotary Klubb</v>
      </c>
      <c r="H706" t="str">
        <f t="shared" si="21"/>
        <v>2305 Hedmark Oppland Møre</v>
      </c>
    </row>
    <row r="707" spans="1:8">
      <c r="A707">
        <v>12702</v>
      </c>
      <c r="B707" s="3" t="s">
        <v>157</v>
      </c>
      <c r="C707">
        <v>2305</v>
      </c>
      <c r="D707" s="3" t="s">
        <v>164</v>
      </c>
      <c r="E707">
        <v>1</v>
      </c>
      <c r="F707" s="4">
        <v>50</v>
      </c>
      <c r="G707" t="str">
        <f t="shared" si="20"/>
        <v>12702 Aalesund Rotary Klubb</v>
      </c>
      <c r="H707" t="str">
        <f t="shared" si="21"/>
        <v>2305 Hedmark Oppland Møre</v>
      </c>
    </row>
    <row r="708" spans="1:8">
      <c r="A708">
        <v>12634</v>
      </c>
      <c r="B708" s="3" t="s">
        <v>342</v>
      </c>
      <c r="C708">
        <v>2250</v>
      </c>
      <c r="D708" s="3" t="s">
        <v>162</v>
      </c>
      <c r="E708">
        <v>1</v>
      </c>
      <c r="F708" s="4">
        <v>50</v>
      </c>
      <c r="G708" t="str">
        <f t="shared" ref="G708:G755" si="22">A708&amp;" "&amp;B708</f>
        <v>12634 Åsane</v>
      </c>
      <c r="H708" t="str">
        <f t="shared" ref="H708:H755" si="23">C708&amp;" "&amp;D708</f>
        <v>2250 Rogaland Hordaland Sogn og Fjordane</v>
      </c>
    </row>
    <row r="709" spans="1:8">
      <c r="A709">
        <v>12702</v>
      </c>
      <c r="B709" s="3" t="s">
        <v>157</v>
      </c>
      <c r="C709">
        <v>2305</v>
      </c>
      <c r="D709" s="3" t="s">
        <v>164</v>
      </c>
      <c r="E709">
        <v>1</v>
      </c>
      <c r="F709" s="4">
        <v>50</v>
      </c>
      <c r="G709" t="str">
        <f t="shared" si="22"/>
        <v>12702 Aalesund Rotary Klubb</v>
      </c>
      <c r="H709" t="str">
        <f t="shared" si="23"/>
        <v>2305 Hedmark Oppland Møre</v>
      </c>
    </row>
    <row r="710" spans="1:8">
      <c r="A710">
        <v>12702</v>
      </c>
      <c r="B710" s="3" t="s">
        <v>157</v>
      </c>
      <c r="C710">
        <v>2305</v>
      </c>
      <c r="D710" s="3" t="s">
        <v>164</v>
      </c>
      <c r="E710">
        <v>1</v>
      </c>
      <c r="F710" s="4">
        <v>100</v>
      </c>
      <c r="G710" t="str">
        <f t="shared" si="22"/>
        <v>12702 Aalesund Rotary Klubb</v>
      </c>
      <c r="H710" t="str">
        <f t="shared" si="23"/>
        <v>2305 Hedmark Oppland Møre</v>
      </c>
    </row>
    <row r="711" spans="1:8">
      <c r="A711">
        <v>12845</v>
      </c>
      <c r="B711" s="3" t="s">
        <v>336</v>
      </c>
      <c r="C711">
        <v>2305</v>
      </c>
      <c r="D711" s="3" t="s">
        <v>164</v>
      </c>
      <c r="E711">
        <v>1</v>
      </c>
      <c r="F711" s="4">
        <v>50</v>
      </c>
      <c r="G711" t="str">
        <f t="shared" si="22"/>
        <v>12845 Vinger</v>
      </c>
      <c r="H711" t="str">
        <f t="shared" si="23"/>
        <v>2305 Hedmark Oppland Møre</v>
      </c>
    </row>
    <row r="712" spans="1:8">
      <c r="A712">
        <v>12702</v>
      </c>
      <c r="B712" s="3" t="s">
        <v>157</v>
      </c>
      <c r="C712">
        <v>2305</v>
      </c>
      <c r="D712" s="3" t="s">
        <v>164</v>
      </c>
      <c r="E712">
        <v>1</v>
      </c>
      <c r="F712" s="4">
        <v>100</v>
      </c>
      <c r="G712" t="str">
        <f t="shared" si="22"/>
        <v>12702 Aalesund Rotary Klubb</v>
      </c>
      <c r="H712" t="str">
        <f t="shared" si="23"/>
        <v>2305 Hedmark Oppland Møre</v>
      </c>
    </row>
    <row r="713" spans="1:8">
      <c r="A713">
        <v>12702</v>
      </c>
      <c r="B713" s="3" t="s">
        <v>157</v>
      </c>
      <c r="C713">
        <v>2305</v>
      </c>
      <c r="D713" s="3" t="s">
        <v>164</v>
      </c>
      <c r="E713">
        <v>1</v>
      </c>
      <c r="F713" s="4">
        <v>100</v>
      </c>
      <c r="G713" t="str">
        <f t="shared" si="22"/>
        <v>12702 Aalesund Rotary Klubb</v>
      </c>
      <c r="H713" t="str">
        <f t="shared" si="23"/>
        <v>2305 Hedmark Oppland Møre</v>
      </c>
    </row>
    <row r="714" spans="1:8">
      <c r="A714">
        <v>12634</v>
      </c>
      <c r="B714" s="3" t="s">
        <v>342</v>
      </c>
      <c r="C714">
        <v>2250</v>
      </c>
      <c r="D714" s="3" t="s">
        <v>162</v>
      </c>
      <c r="E714">
        <v>1</v>
      </c>
      <c r="F714" s="4">
        <v>50</v>
      </c>
      <c r="G714" t="str">
        <f t="shared" si="22"/>
        <v>12634 Åsane</v>
      </c>
      <c r="H714" t="str">
        <f t="shared" si="23"/>
        <v>2250 Rogaland Hordaland Sogn og Fjordane</v>
      </c>
    </row>
    <row r="715" spans="1:8">
      <c r="A715">
        <v>12634</v>
      </c>
      <c r="B715" s="3" t="s">
        <v>342</v>
      </c>
      <c r="C715">
        <v>2250</v>
      </c>
      <c r="D715" s="3" t="s">
        <v>162</v>
      </c>
      <c r="E715">
        <v>1</v>
      </c>
      <c r="F715" s="4">
        <v>50</v>
      </c>
      <c r="G715" t="str">
        <f t="shared" si="22"/>
        <v>12634 Åsane</v>
      </c>
      <c r="H715" t="str">
        <f t="shared" si="23"/>
        <v>2250 Rogaland Hordaland Sogn og Fjordane</v>
      </c>
    </row>
    <row r="716" spans="1:8">
      <c r="A716">
        <v>12845</v>
      </c>
      <c r="B716" s="3" t="s">
        <v>336</v>
      </c>
      <c r="C716">
        <v>2305</v>
      </c>
      <c r="D716" s="3" t="s">
        <v>164</v>
      </c>
      <c r="E716">
        <v>1</v>
      </c>
      <c r="F716" s="4">
        <v>50</v>
      </c>
      <c r="G716" t="str">
        <f t="shared" si="22"/>
        <v>12845 Vinger</v>
      </c>
      <c r="H716" t="str">
        <f t="shared" si="23"/>
        <v>2305 Hedmark Oppland Møre</v>
      </c>
    </row>
    <row r="717" spans="1:8">
      <c r="A717">
        <v>12702</v>
      </c>
      <c r="B717" s="3" t="s">
        <v>157</v>
      </c>
      <c r="C717">
        <v>2305</v>
      </c>
      <c r="D717" s="3" t="s">
        <v>164</v>
      </c>
      <c r="E717">
        <v>1</v>
      </c>
      <c r="F717" s="4">
        <v>100</v>
      </c>
      <c r="G717" t="str">
        <f t="shared" si="22"/>
        <v>12702 Aalesund Rotary Klubb</v>
      </c>
      <c r="H717" t="str">
        <f t="shared" si="23"/>
        <v>2305 Hedmark Oppland Møre</v>
      </c>
    </row>
    <row r="718" spans="1:8">
      <c r="A718">
        <v>12702</v>
      </c>
      <c r="B718" s="3" t="s">
        <v>157</v>
      </c>
      <c r="C718">
        <v>2305</v>
      </c>
      <c r="D718" s="3" t="s">
        <v>164</v>
      </c>
      <c r="E718">
        <v>1</v>
      </c>
      <c r="F718" s="4">
        <v>50</v>
      </c>
      <c r="G718" t="str">
        <f t="shared" si="22"/>
        <v>12702 Aalesund Rotary Klubb</v>
      </c>
      <c r="H718" t="str">
        <f t="shared" si="23"/>
        <v>2305 Hedmark Oppland Møre</v>
      </c>
    </row>
    <row r="719" spans="1:8">
      <c r="A719">
        <v>12634</v>
      </c>
      <c r="B719" s="3" t="s">
        <v>342</v>
      </c>
      <c r="C719">
        <v>2250</v>
      </c>
      <c r="D719" s="3" t="s">
        <v>162</v>
      </c>
      <c r="E719">
        <v>1</v>
      </c>
      <c r="F719" s="4">
        <v>50</v>
      </c>
      <c r="G719" t="str">
        <f t="shared" si="22"/>
        <v>12634 Åsane</v>
      </c>
      <c r="H719" t="str">
        <f t="shared" si="23"/>
        <v>2250 Rogaland Hordaland Sogn og Fjordane</v>
      </c>
    </row>
    <row r="720" spans="1:8">
      <c r="A720">
        <v>12634</v>
      </c>
      <c r="B720" s="3" t="s">
        <v>342</v>
      </c>
      <c r="C720">
        <v>2250</v>
      </c>
      <c r="D720" s="3" t="s">
        <v>162</v>
      </c>
      <c r="E720">
        <v>1</v>
      </c>
      <c r="F720" s="4">
        <v>50</v>
      </c>
      <c r="G720" t="str">
        <f t="shared" si="22"/>
        <v>12634 Åsane</v>
      </c>
      <c r="H720" t="str">
        <f t="shared" si="23"/>
        <v>2250 Rogaland Hordaland Sogn og Fjordane</v>
      </c>
    </row>
    <row r="721" spans="1:8">
      <c r="A721">
        <v>12905</v>
      </c>
      <c r="B721" s="3" t="s">
        <v>45</v>
      </c>
      <c r="C721">
        <v>2260</v>
      </c>
      <c r="D721" s="3" t="s">
        <v>159</v>
      </c>
      <c r="E721">
        <v>1</v>
      </c>
      <c r="F721" s="4">
        <v>50</v>
      </c>
      <c r="G721" t="str">
        <f t="shared" si="22"/>
        <v>12905 Skjeberg RK</v>
      </c>
      <c r="H721" t="str">
        <f t="shared" si="23"/>
        <v>2260 Østfold Akershus</v>
      </c>
    </row>
    <row r="722" spans="1:8">
      <c r="A722">
        <v>24106</v>
      </c>
      <c r="B722" s="3" t="s">
        <v>108</v>
      </c>
      <c r="C722">
        <v>2310</v>
      </c>
      <c r="D722" s="3" t="s">
        <v>161</v>
      </c>
      <c r="E722">
        <v>1</v>
      </c>
      <c r="F722" s="4">
        <v>80</v>
      </c>
      <c r="G722" t="str">
        <f t="shared" si="22"/>
        <v>24106 Eiksmarka Rotary</v>
      </c>
      <c r="H722" t="str">
        <f t="shared" si="23"/>
        <v>2310 Oslo Asker og Bærum Buskerud</v>
      </c>
    </row>
    <row r="723" spans="1:8">
      <c r="A723">
        <v>12634</v>
      </c>
      <c r="B723" s="3" t="s">
        <v>342</v>
      </c>
      <c r="C723">
        <v>2250</v>
      </c>
      <c r="D723" s="3" t="s">
        <v>162</v>
      </c>
      <c r="E723">
        <v>1</v>
      </c>
      <c r="F723" s="4">
        <v>100</v>
      </c>
      <c r="G723" t="str">
        <f t="shared" si="22"/>
        <v>12634 Åsane</v>
      </c>
      <c r="H723" t="str">
        <f t="shared" si="23"/>
        <v>2250 Rogaland Hordaland Sogn og Fjordane</v>
      </c>
    </row>
    <row r="724" spans="1:8">
      <c r="A724">
        <v>12730</v>
      </c>
      <c r="B724" s="3" t="s">
        <v>343</v>
      </c>
      <c r="C724">
        <v>2275</v>
      </c>
      <c r="D724" s="3" t="s">
        <v>163</v>
      </c>
      <c r="E724">
        <v>1</v>
      </c>
      <c r="F724" s="4">
        <v>100</v>
      </c>
      <c r="G724" t="str">
        <f t="shared" si="22"/>
        <v>12730 Ørland RK</v>
      </c>
      <c r="H724" t="str">
        <f t="shared" si="23"/>
        <v>2275 Trøndelag Nordland Troms Finnmark Svalbard</v>
      </c>
    </row>
    <row r="725" spans="1:8">
      <c r="A725">
        <v>12750</v>
      </c>
      <c r="B725" s="3" t="s">
        <v>152</v>
      </c>
      <c r="C725">
        <v>2290</v>
      </c>
      <c r="D725" s="3" t="s">
        <v>160</v>
      </c>
      <c r="E725">
        <v>1</v>
      </c>
      <c r="F725" s="4">
        <v>150</v>
      </c>
      <c r="G725" t="str">
        <f t="shared" si="22"/>
        <v>12750 Arendal RK</v>
      </c>
      <c r="H725" t="str">
        <f t="shared" si="23"/>
        <v>2290 Vestfold Telemark Aust- Vest-Agder</v>
      </c>
    </row>
    <row r="726" spans="1:8">
      <c r="A726">
        <v>12650</v>
      </c>
      <c r="B726" s="3" t="s">
        <v>61</v>
      </c>
      <c r="C726">
        <v>2250</v>
      </c>
      <c r="D726" s="3" t="s">
        <v>162</v>
      </c>
      <c r="E726">
        <v>1</v>
      </c>
      <c r="F726" s="4">
        <v>50</v>
      </c>
      <c r="G726" t="str">
        <f t="shared" si="22"/>
        <v>12650 Karmøy-Vest RK</v>
      </c>
      <c r="H726" t="str">
        <f t="shared" si="23"/>
        <v>2250 Rogaland Hordaland Sogn og Fjordane</v>
      </c>
    </row>
    <row r="727" spans="1:8">
      <c r="A727">
        <v>25433</v>
      </c>
      <c r="B727" s="3" t="s">
        <v>13</v>
      </c>
      <c r="C727">
        <v>2305</v>
      </c>
      <c r="D727" s="3" t="s">
        <v>164</v>
      </c>
      <c r="E727">
        <v>1</v>
      </c>
      <c r="F727" s="4">
        <v>50</v>
      </c>
      <c r="G727" t="str">
        <f t="shared" si="22"/>
        <v>25433 Nord-Odal</v>
      </c>
      <c r="H727" t="str">
        <f t="shared" si="23"/>
        <v>2305 Hedmark Oppland Møre</v>
      </c>
    </row>
    <row r="728" spans="1:8">
      <c r="A728">
        <v>12640</v>
      </c>
      <c r="B728" s="3" t="s">
        <v>28</v>
      </c>
      <c r="C728">
        <v>2250</v>
      </c>
      <c r="D728" s="3" t="s">
        <v>162</v>
      </c>
      <c r="E728">
        <v>1</v>
      </c>
      <c r="F728" s="4">
        <v>75</v>
      </c>
      <c r="G728" t="str">
        <f t="shared" si="22"/>
        <v>12640 Bryne Rotary</v>
      </c>
      <c r="H728" t="str">
        <f t="shared" si="23"/>
        <v>2250 Rogaland Hordaland Sogn og Fjordane</v>
      </c>
    </row>
    <row r="729" spans="1:8">
      <c r="A729">
        <v>2310</v>
      </c>
      <c r="B729" s="3" t="s">
        <v>161</v>
      </c>
      <c r="C729">
        <v>2310</v>
      </c>
      <c r="D729" s="3" t="s">
        <v>161</v>
      </c>
      <c r="E729">
        <v>1</v>
      </c>
      <c r="F729" s="4">
        <v>50</v>
      </c>
      <c r="G729" t="str">
        <f t="shared" si="22"/>
        <v>2310 Oslo Asker og Bærum Buskerud</v>
      </c>
      <c r="H729" t="str">
        <f t="shared" si="23"/>
        <v>2310 Oslo Asker og Bærum Buskerud</v>
      </c>
    </row>
    <row r="730" spans="1:8">
      <c r="A730">
        <v>25433</v>
      </c>
      <c r="B730" s="3" t="s">
        <v>13</v>
      </c>
      <c r="C730">
        <v>2305</v>
      </c>
      <c r="D730" s="3" t="s">
        <v>164</v>
      </c>
      <c r="E730">
        <v>1</v>
      </c>
      <c r="F730" s="4">
        <v>50</v>
      </c>
      <c r="G730" t="str">
        <f t="shared" si="22"/>
        <v>25433 Nord-Odal</v>
      </c>
      <c r="H730" t="str">
        <f t="shared" si="23"/>
        <v>2305 Hedmark Oppland Møre</v>
      </c>
    </row>
    <row r="731" spans="1:8">
      <c r="A731">
        <v>12692</v>
      </c>
      <c r="B731" s="3" t="s">
        <v>90</v>
      </c>
      <c r="C731">
        <v>2275</v>
      </c>
      <c r="D731" s="3" t="s">
        <v>163</v>
      </c>
      <c r="E731">
        <v>1</v>
      </c>
      <c r="F731" s="4">
        <v>50</v>
      </c>
      <c r="G731" t="str">
        <f t="shared" si="22"/>
        <v>12692 Rana Rotary</v>
      </c>
      <c r="H731" t="str">
        <f t="shared" si="23"/>
        <v>2275 Trøndelag Nordland Troms Finnmark Svalbard</v>
      </c>
    </row>
    <row r="732" spans="1:8">
      <c r="A732">
        <v>12807</v>
      </c>
      <c r="B732" s="3" t="s">
        <v>134</v>
      </c>
      <c r="C732">
        <v>2305</v>
      </c>
      <c r="D732" s="3" t="s">
        <v>164</v>
      </c>
      <c r="E732">
        <v>1</v>
      </c>
      <c r="F732" s="4">
        <v>50</v>
      </c>
      <c r="G732" t="str">
        <f t="shared" si="22"/>
        <v>12807 Hamar Vest RK</v>
      </c>
      <c r="H732" t="str">
        <f t="shared" si="23"/>
        <v>2305 Hedmark Oppland Møre</v>
      </c>
    </row>
    <row r="733" spans="1:8">
      <c r="A733">
        <v>25433</v>
      </c>
      <c r="B733" s="3" t="s">
        <v>13</v>
      </c>
      <c r="C733">
        <v>2305</v>
      </c>
      <c r="D733" s="3" t="s">
        <v>164</v>
      </c>
      <c r="E733">
        <v>1</v>
      </c>
      <c r="F733" s="4">
        <v>100</v>
      </c>
      <c r="G733" t="str">
        <f t="shared" si="22"/>
        <v>25433 Nord-Odal</v>
      </c>
      <c r="H733" t="str">
        <f t="shared" si="23"/>
        <v>2305 Hedmark Oppland Møre</v>
      </c>
    </row>
    <row r="734" spans="1:8">
      <c r="A734">
        <v>25433</v>
      </c>
      <c r="B734" s="3" t="s">
        <v>13</v>
      </c>
      <c r="C734">
        <v>2305</v>
      </c>
      <c r="D734" s="3" t="s">
        <v>164</v>
      </c>
      <c r="E734">
        <v>1</v>
      </c>
      <c r="F734" s="4">
        <v>100</v>
      </c>
      <c r="G734" t="str">
        <f t="shared" si="22"/>
        <v>25433 Nord-Odal</v>
      </c>
      <c r="H734" t="str">
        <f t="shared" si="23"/>
        <v>2305 Hedmark Oppland Møre</v>
      </c>
    </row>
    <row r="735" spans="1:8">
      <c r="A735">
        <v>12789</v>
      </c>
      <c r="B735" s="3" t="s">
        <v>48</v>
      </c>
      <c r="C735">
        <v>2290</v>
      </c>
      <c r="D735" s="3" t="s">
        <v>160</v>
      </c>
      <c r="E735">
        <v>1</v>
      </c>
      <c r="F735" s="4">
        <v>50</v>
      </c>
      <c r="G735" t="str">
        <f t="shared" si="22"/>
        <v>12789 Tønsberg RK</v>
      </c>
      <c r="H735" t="str">
        <f t="shared" si="23"/>
        <v>2290 Vestfold Telemark Aust- Vest-Agder</v>
      </c>
    </row>
    <row r="736" spans="1:8">
      <c r="A736">
        <v>25433</v>
      </c>
      <c r="B736" s="3" t="s">
        <v>13</v>
      </c>
      <c r="C736">
        <v>2305</v>
      </c>
      <c r="D736" s="3" t="s">
        <v>164</v>
      </c>
      <c r="E736">
        <v>1</v>
      </c>
      <c r="F736" s="4">
        <v>50</v>
      </c>
      <c r="G736" t="str">
        <f t="shared" si="22"/>
        <v>25433 Nord-Odal</v>
      </c>
      <c r="H736" t="str">
        <f t="shared" si="23"/>
        <v>2305 Hedmark Oppland Møre</v>
      </c>
    </row>
    <row r="737" spans="1:8">
      <c r="A737">
        <v>12753</v>
      </c>
      <c r="B737" s="3" t="s">
        <v>6</v>
      </c>
      <c r="C737">
        <v>2290</v>
      </c>
      <c r="D737" s="3" t="s">
        <v>160</v>
      </c>
      <c r="E737">
        <v>1</v>
      </c>
      <c r="F737" s="4">
        <v>50</v>
      </c>
      <c r="G737" t="str">
        <f t="shared" si="22"/>
        <v>12753 Brevik Rotary</v>
      </c>
      <c r="H737" t="str">
        <f t="shared" si="23"/>
        <v>2290 Vestfold Telemark Aust- Vest-Agder</v>
      </c>
    </row>
    <row r="738" spans="1:8">
      <c r="A738">
        <v>12692</v>
      </c>
      <c r="B738" s="3" t="s">
        <v>90</v>
      </c>
      <c r="C738">
        <v>2275</v>
      </c>
      <c r="D738" s="3" t="s">
        <v>163</v>
      </c>
      <c r="E738">
        <v>1</v>
      </c>
      <c r="F738" s="4">
        <v>50</v>
      </c>
      <c r="G738" t="str">
        <f t="shared" si="22"/>
        <v>12692 Rana Rotary</v>
      </c>
      <c r="H738" t="str">
        <f t="shared" si="23"/>
        <v>2275 Trøndelag Nordland Troms Finnmark Svalbard</v>
      </c>
    </row>
    <row r="739" spans="1:8">
      <c r="A739">
        <v>12673</v>
      </c>
      <c r="B739" s="3" t="s">
        <v>100</v>
      </c>
      <c r="C739">
        <v>2275</v>
      </c>
      <c r="D739" s="3" t="s">
        <v>163</v>
      </c>
      <c r="E739">
        <v>1</v>
      </c>
      <c r="F739" s="4">
        <v>100</v>
      </c>
      <c r="G739" t="str">
        <f t="shared" si="22"/>
        <v>12673 Alta Rotary Klubb</v>
      </c>
      <c r="H739" t="str">
        <f t="shared" si="23"/>
        <v>2275 Trøndelag Nordland Troms Finnmark Svalbard</v>
      </c>
    </row>
    <row r="740" spans="1:8">
      <c r="A740">
        <v>12832</v>
      </c>
      <c r="B740" s="3" t="s">
        <v>76</v>
      </c>
      <c r="C740">
        <v>2305</v>
      </c>
      <c r="D740" s="3" t="s">
        <v>164</v>
      </c>
      <c r="E740">
        <v>1</v>
      </c>
      <c r="F740" s="4">
        <v>100</v>
      </c>
      <c r="G740" t="str">
        <f t="shared" si="22"/>
        <v>12832 Raufoss Rotary</v>
      </c>
      <c r="H740" t="str">
        <f t="shared" si="23"/>
        <v>2305 Hedmark Oppland Møre</v>
      </c>
    </row>
    <row r="741" spans="1:8">
      <c r="A741">
        <v>25433</v>
      </c>
      <c r="B741" s="3" t="s">
        <v>13</v>
      </c>
      <c r="C741">
        <v>2305</v>
      </c>
      <c r="D741" s="3" t="s">
        <v>164</v>
      </c>
      <c r="E741">
        <v>1</v>
      </c>
      <c r="F741" s="4">
        <v>50</v>
      </c>
      <c r="G741" t="str">
        <f t="shared" si="22"/>
        <v>25433 Nord-Odal</v>
      </c>
      <c r="H741" t="str">
        <f t="shared" si="23"/>
        <v>2305 Hedmark Oppland Møre</v>
      </c>
    </row>
    <row r="742" spans="1:8">
      <c r="A742">
        <v>12753</v>
      </c>
      <c r="B742" s="3" t="s">
        <v>6</v>
      </c>
      <c r="C742">
        <v>2290</v>
      </c>
      <c r="D742" s="3" t="s">
        <v>160</v>
      </c>
      <c r="E742">
        <v>1</v>
      </c>
      <c r="F742" s="4">
        <v>100</v>
      </c>
      <c r="G742" t="str">
        <f t="shared" si="22"/>
        <v>12753 Brevik Rotary</v>
      </c>
      <c r="H742" t="str">
        <f t="shared" si="23"/>
        <v>2290 Vestfold Telemark Aust- Vest-Agder</v>
      </c>
    </row>
    <row r="743" spans="1:8">
      <c r="A743">
        <v>12741</v>
      </c>
      <c r="B743" s="3" t="s">
        <v>344</v>
      </c>
      <c r="C743">
        <v>2275</v>
      </c>
      <c r="D743" s="3" t="s">
        <v>163</v>
      </c>
      <c r="E743">
        <v>1</v>
      </c>
      <c r="F743" s="4">
        <v>50</v>
      </c>
      <c r="G743" t="str">
        <f t="shared" si="22"/>
        <v>12741 Surnadal TK</v>
      </c>
      <c r="H743" t="str">
        <f t="shared" si="23"/>
        <v>2275 Trøndelag Nordland Troms Finnmark Svalbard</v>
      </c>
    </row>
    <row r="744" spans="1:8">
      <c r="A744">
        <v>12718</v>
      </c>
      <c r="B744" s="3" t="s">
        <v>11</v>
      </c>
      <c r="C744">
        <v>2275</v>
      </c>
      <c r="D744" s="3" t="s">
        <v>163</v>
      </c>
      <c r="E744">
        <v>1</v>
      </c>
      <c r="F744" s="4">
        <v>50</v>
      </c>
      <c r="G744" t="str">
        <f t="shared" si="22"/>
        <v>12718 Klinga Rotary</v>
      </c>
      <c r="H744" t="str">
        <f t="shared" si="23"/>
        <v>2275 Trøndelag Nordland Troms Finnmark Svalbard</v>
      </c>
    </row>
    <row r="745" spans="1:8">
      <c r="A745">
        <v>12741</v>
      </c>
      <c r="B745" s="3" t="s">
        <v>344</v>
      </c>
      <c r="C745">
        <v>2275</v>
      </c>
      <c r="D745" s="3" t="s">
        <v>163</v>
      </c>
      <c r="E745">
        <v>1</v>
      </c>
      <c r="F745" s="4">
        <v>55</v>
      </c>
      <c r="G745" t="str">
        <f t="shared" si="22"/>
        <v>12741 Surnadal TK</v>
      </c>
      <c r="H745" t="str">
        <f t="shared" si="23"/>
        <v>2275 Trøndelag Nordland Troms Finnmark Svalbard</v>
      </c>
    </row>
    <row r="746" spans="1:8">
      <c r="A746">
        <v>12718</v>
      </c>
      <c r="B746" s="3" t="s">
        <v>11</v>
      </c>
      <c r="C746">
        <v>2275</v>
      </c>
      <c r="D746" s="3" t="s">
        <v>163</v>
      </c>
      <c r="E746">
        <v>1</v>
      </c>
      <c r="F746" s="4">
        <v>50</v>
      </c>
      <c r="G746" t="str">
        <f t="shared" si="22"/>
        <v>12718 Klinga Rotary</v>
      </c>
      <c r="H746" t="str">
        <f t="shared" si="23"/>
        <v>2275 Trøndelag Nordland Troms Finnmark Svalbard</v>
      </c>
    </row>
    <row r="747" spans="1:8">
      <c r="A747">
        <v>12825</v>
      </c>
      <c r="B747" s="3" t="s">
        <v>10</v>
      </c>
      <c r="C747">
        <v>2310</v>
      </c>
      <c r="D747" s="3" t="s">
        <v>161</v>
      </c>
      <c r="E747">
        <v>1</v>
      </c>
      <c r="F747" s="4">
        <v>50</v>
      </c>
      <c r="G747" t="str">
        <f t="shared" si="22"/>
        <v>12825 Nesbyen Rotary</v>
      </c>
      <c r="H747" t="str">
        <f t="shared" si="23"/>
        <v>2310 Oslo Asker og Bærum Buskerud</v>
      </c>
    </row>
    <row r="748" spans="1:8">
      <c r="A748">
        <v>12781</v>
      </c>
      <c r="B748" s="3" t="s">
        <v>9</v>
      </c>
      <c r="C748">
        <v>2290</v>
      </c>
      <c r="D748" s="3" t="s">
        <v>160</v>
      </c>
      <c r="E748">
        <v>1</v>
      </c>
      <c r="F748" s="4">
        <v>50</v>
      </c>
      <c r="G748" t="str">
        <f t="shared" si="22"/>
        <v>12781 Sandefjord Rotary</v>
      </c>
      <c r="H748" t="str">
        <f t="shared" si="23"/>
        <v>2290 Vestfold Telemark Aust- Vest-Agder</v>
      </c>
    </row>
    <row r="749" spans="1:8">
      <c r="A749">
        <v>12832</v>
      </c>
      <c r="B749" s="3" t="s">
        <v>76</v>
      </c>
      <c r="C749">
        <v>2305</v>
      </c>
      <c r="D749" s="3" t="s">
        <v>164</v>
      </c>
      <c r="E749">
        <v>1</v>
      </c>
      <c r="F749" s="4">
        <v>75</v>
      </c>
      <c r="G749" t="str">
        <f t="shared" si="22"/>
        <v>12832 Raufoss Rotary</v>
      </c>
      <c r="H749" t="str">
        <f t="shared" si="23"/>
        <v>2305 Hedmark Oppland Møre</v>
      </c>
    </row>
    <row r="750" spans="1:8">
      <c r="A750">
        <v>12755</v>
      </c>
      <c r="B750" s="3" t="s">
        <v>26</v>
      </c>
      <c r="C750">
        <v>2290</v>
      </c>
      <c r="D750" s="3" t="s">
        <v>160</v>
      </c>
      <c r="E750">
        <v>1</v>
      </c>
      <c r="F750" s="4">
        <v>1000</v>
      </c>
      <c r="G750" t="str">
        <f t="shared" si="22"/>
        <v>12755 Flekkefjord Rotary</v>
      </c>
      <c r="H750" t="str">
        <f t="shared" si="23"/>
        <v>2290 Vestfold Telemark Aust- Vest-Agder</v>
      </c>
    </row>
    <row r="751" spans="1:8">
      <c r="A751">
        <v>12781</v>
      </c>
      <c r="B751" s="3" t="s">
        <v>9</v>
      </c>
      <c r="C751">
        <v>2290</v>
      </c>
      <c r="D751" s="3" t="s">
        <v>160</v>
      </c>
      <c r="E751">
        <v>1</v>
      </c>
      <c r="F751" s="4">
        <v>50</v>
      </c>
      <c r="G751" t="str">
        <f t="shared" si="22"/>
        <v>12781 Sandefjord Rotary</v>
      </c>
      <c r="H751" t="str">
        <f t="shared" si="23"/>
        <v>2290 Vestfold Telemark Aust- Vest-Agder</v>
      </c>
    </row>
    <row r="752" spans="1:8">
      <c r="A752">
        <v>12781</v>
      </c>
      <c r="B752" s="3" t="s">
        <v>9</v>
      </c>
      <c r="C752">
        <v>2290</v>
      </c>
      <c r="D752" s="3" t="s">
        <v>160</v>
      </c>
      <c r="E752">
        <v>1</v>
      </c>
      <c r="F752" s="4">
        <v>50</v>
      </c>
      <c r="G752" t="str">
        <f t="shared" si="22"/>
        <v>12781 Sandefjord Rotary</v>
      </c>
      <c r="H752" t="str">
        <f t="shared" si="23"/>
        <v>2290 Vestfold Telemark Aust- Vest-Agder</v>
      </c>
    </row>
    <row r="753" spans="1:8">
      <c r="A753">
        <v>12813</v>
      </c>
      <c r="B753" s="3" t="s">
        <v>112</v>
      </c>
      <c r="C753">
        <v>2305</v>
      </c>
      <c r="D753" s="3" t="s">
        <v>164</v>
      </c>
      <c r="E753">
        <v>1</v>
      </c>
      <c r="F753" s="4">
        <v>50</v>
      </c>
      <c r="G753" t="str">
        <f t="shared" si="22"/>
        <v>12813 Jevnaker Rotary</v>
      </c>
      <c r="H753" t="str">
        <f t="shared" si="23"/>
        <v>2305 Hedmark Oppland Møre</v>
      </c>
    </row>
    <row r="754" spans="1:8">
      <c r="A754">
        <v>12845</v>
      </c>
      <c r="B754" s="3" t="s">
        <v>336</v>
      </c>
      <c r="C754">
        <v>2305</v>
      </c>
      <c r="D754" s="3" t="s">
        <v>164</v>
      </c>
      <c r="E754">
        <v>1</v>
      </c>
      <c r="F754" s="4">
        <v>50</v>
      </c>
      <c r="G754" t="str">
        <f t="shared" si="22"/>
        <v>12845 Vinger</v>
      </c>
      <c r="H754" t="str">
        <f t="shared" si="23"/>
        <v>2305 Hedmark Oppland Møre</v>
      </c>
    </row>
    <row r="755" spans="1:8">
      <c r="A755">
        <v>12815</v>
      </c>
      <c r="B755" s="3" t="s">
        <v>67</v>
      </c>
      <c r="C755">
        <v>2310</v>
      </c>
      <c r="D755" s="3" t="s">
        <v>161</v>
      </c>
      <c r="E755">
        <v>1</v>
      </c>
      <c r="F755" s="4">
        <v>50</v>
      </c>
      <c r="G755" t="str">
        <f t="shared" si="22"/>
        <v>12815 Konnerud RK</v>
      </c>
      <c r="H755" t="str">
        <f t="shared" si="23"/>
        <v>2310 Oslo Asker og Bærum Buskerud</v>
      </c>
    </row>
    <row r="756" spans="1:8">
      <c r="A756">
        <v>12781</v>
      </c>
      <c r="B756" t="s">
        <v>9</v>
      </c>
      <c r="C756">
        <v>2290</v>
      </c>
      <c r="D756" t="s">
        <v>160</v>
      </c>
      <c r="E756">
        <v>1</v>
      </c>
      <c r="F756">
        <v>50</v>
      </c>
      <c r="G756" t="str">
        <f t="shared" ref="G756:G819" si="24">A756&amp;" "&amp;B756</f>
        <v>12781 Sandefjord Rotary</v>
      </c>
      <c r="H756" t="str">
        <f t="shared" ref="H756:H819" si="25">C756&amp;" "&amp;D756</f>
        <v>2290 Vestfold Telemark Aust- Vest-Agder</v>
      </c>
    </row>
    <row r="757" spans="1:8">
      <c r="A757">
        <v>12781</v>
      </c>
      <c r="B757" t="s">
        <v>9</v>
      </c>
      <c r="C757">
        <v>2290</v>
      </c>
      <c r="D757" t="s">
        <v>160</v>
      </c>
      <c r="E757">
        <v>1</v>
      </c>
      <c r="F757">
        <v>50</v>
      </c>
      <c r="G757" t="str">
        <f t="shared" si="24"/>
        <v>12781 Sandefjord Rotary</v>
      </c>
      <c r="H757" t="str">
        <f t="shared" si="25"/>
        <v>2290 Vestfold Telemark Aust- Vest-Agder</v>
      </c>
    </row>
    <row r="758" spans="1:8">
      <c r="A758">
        <v>12781</v>
      </c>
      <c r="B758" t="s">
        <v>9</v>
      </c>
      <c r="C758">
        <v>2290</v>
      </c>
      <c r="D758" t="s">
        <v>160</v>
      </c>
      <c r="E758">
        <v>1</v>
      </c>
      <c r="F758">
        <v>50</v>
      </c>
      <c r="G758" t="str">
        <f t="shared" si="24"/>
        <v>12781 Sandefjord Rotary</v>
      </c>
      <c r="H758" t="str">
        <f t="shared" si="25"/>
        <v>2290 Vestfold Telemark Aust- Vest-Agder</v>
      </c>
    </row>
    <row r="759" spans="1:8">
      <c r="A759">
        <v>12682</v>
      </c>
      <c r="B759" t="s">
        <v>73</v>
      </c>
      <c r="C759">
        <v>2275</v>
      </c>
      <c r="D759" t="s">
        <v>163</v>
      </c>
      <c r="E759">
        <v>1</v>
      </c>
      <c r="F759">
        <v>70</v>
      </c>
      <c r="G759" t="str">
        <f t="shared" si="24"/>
        <v>12682 Harstad RK</v>
      </c>
      <c r="H759" t="str">
        <f t="shared" si="25"/>
        <v>2275 Trøndelag Nordland Troms Finnmark Svalbard</v>
      </c>
    </row>
    <row r="760" spans="1:8">
      <c r="A760">
        <v>12877</v>
      </c>
      <c r="B760" t="s">
        <v>50</v>
      </c>
      <c r="C760">
        <v>2310</v>
      </c>
      <c r="D760" t="s">
        <v>161</v>
      </c>
      <c r="E760">
        <v>1</v>
      </c>
      <c r="F760">
        <v>50</v>
      </c>
      <c r="G760" t="str">
        <f t="shared" si="24"/>
        <v>12877 Kolsås Rotary</v>
      </c>
      <c r="H760" t="str">
        <f t="shared" si="25"/>
        <v>2310 Oslo Asker og Bærum Buskerud</v>
      </c>
    </row>
    <row r="761" spans="1:8">
      <c r="A761">
        <v>12869</v>
      </c>
      <c r="B761" t="s">
        <v>85</v>
      </c>
      <c r="C761">
        <v>2310</v>
      </c>
      <c r="D761" t="s">
        <v>161</v>
      </c>
      <c r="E761">
        <v>1</v>
      </c>
      <c r="F761">
        <v>50</v>
      </c>
      <c r="G761" t="str">
        <f t="shared" si="24"/>
        <v>12869 Groruddalen Rotary Klubb</v>
      </c>
      <c r="H761" t="str">
        <f t="shared" si="25"/>
        <v>2310 Oslo Asker og Bærum Buskerud</v>
      </c>
    </row>
    <row r="762" spans="1:8">
      <c r="A762">
        <v>12682</v>
      </c>
      <c r="B762" t="s">
        <v>73</v>
      </c>
      <c r="C762">
        <v>2275</v>
      </c>
      <c r="D762" t="s">
        <v>163</v>
      </c>
      <c r="E762">
        <v>1</v>
      </c>
      <c r="F762">
        <v>60</v>
      </c>
      <c r="G762" t="str">
        <f t="shared" si="24"/>
        <v>12682 Harstad RK</v>
      </c>
      <c r="H762" t="str">
        <f t="shared" si="25"/>
        <v>2275 Trøndelag Nordland Troms Finnmark Svalbard</v>
      </c>
    </row>
    <row r="763" spans="1:8">
      <c r="A763">
        <v>12702</v>
      </c>
      <c r="B763" t="s">
        <v>157</v>
      </c>
      <c r="C763">
        <v>2305</v>
      </c>
      <c r="D763" t="s">
        <v>164</v>
      </c>
      <c r="E763">
        <v>1</v>
      </c>
      <c r="F763">
        <v>100</v>
      </c>
      <c r="G763" t="str">
        <f t="shared" si="24"/>
        <v>12702 Aalesund Rotary Klubb</v>
      </c>
      <c r="H763" t="str">
        <f t="shared" si="25"/>
        <v>2305 Hedmark Oppland Møre</v>
      </c>
    </row>
    <row r="764" spans="1:8">
      <c r="A764">
        <v>12813</v>
      </c>
      <c r="B764" t="s">
        <v>112</v>
      </c>
      <c r="C764">
        <v>2305</v>
      </c>
      <c r="D764" t="s">
        <v>164</v>
      </c>
      <c r="E764">
        <v>1</v>
      </c>
      <c r="F764">
        <v>75</v>
      </c>
      <c r="G764" t="str">
        <f t="shared" si="24"/>
        <v>12813 Jevnaker Rotary</v>
      </c>
      <c r="H764" t="str">
        <f t="shared" si="25"/>
        <v>2305 Hedmark Oppland Møre</v>
      </c>
    </row>
    <row r="765" spans="1:8">
      <c r="A765">
        <v>12877</v>
      </c>
      <c r="B765" t="s">
        <v>50</v>
      </c>
      <c r="C765">
        <v>2310</v>
      </c>
      <c r="D765" t="s">
        <v>161</v>
      </c>
      <c r="E765">
        <v>1</v>
      </c>
      <c r="F765">
        <v>50</v>
      </c>
      <c r="G765" t="str">
        <f t="shared" si="24"/>
        <v>12877 Kolsås Rotary</v>
      </c>
      <c r="H765" t="str">
        <f t="shared" si="25"/>
        <v>2310 Oslo Asker og Bærum Buskerud</v>
      </c>
    </row>
    <row r="766" spans="1:8">
      <c r="A766">
        <v>12665</v>
      </c>
      <c r="B766" t="s">
        <v>129</v>
      </c>
      <c r="C766">
        <v>2250</v>
      </c>
      <c r="D766" t="s">
        <v>162</v>
      </c>
      <c r="E766">
        <v>1</v>
      </c>
      <c r="F766">
        <v>100</v>
      </c>
      <c r="G766" t="str">
        <f t="shared" si="24"/>
        <v>12665 Sola RK</v>
      </c>
      <c r="H766" t="str">
        <f t="shared" si="25"/>
        <v>2250 Rogaland Hordaland Sogn og Fjordane</v>
      </c>
    </row>
    <row r="767" spans="1:8">
      <c r="A767">
        <v>12789</v>
      </c>
      <c r="B767" t="s">
        <v>48</v>
      </c>
      <c r="C767">
        <v>2290</v>
      </c>
      <c r="D767" t="s">
        <v>160</v>
      </c>
      <c r="E767">
        <v>1</v>
      </c>
      <c r="F767">
        <v>100</v>
      </c>
      <c r="G767" t="str">
        <f t="shared" si="24"/>
        <v>12789 Tønsberg RK</v>
      </c>
      <c r="H767" t="str">
        <f t="shared" si="25"/>
        <v>2290 Vestfold Telemark Aust- Vest-Agder</v>
      </c>
    </row>
    <row r="768" spans="1:8">
      <c r="A768">
        <v>12665</v>
      </c>
      <c r="B768" t="s">
        <v>129</v>
      </c>
      <c r="C768">
        <v>2250</v>
      </c>
      <c r="D768" t="s">
        <v>162</v>
      </c>
      <c r="E768">
        <v>1</v>
      </c>
      <c r="F768">
        <v>100</v>
      </c>
      <c r="G768" t="str">
        <f t="shared" si="24"/>
        <v>12665 Sola RK</v>
      </c>
      <c r="H768" t="str">
        <f t="shared" si="25"/>
        <v>2250 Rogaland Hordaland Sogn og Fjordane</v>
      </c>
    </row>
    <row r="769" spans="1:8">
      <c r="A769">
        <v>56678</v>
      </c>
      <c r="B769" t="s">
        <v>351</v>
      </c>
      <c r="C769">
        <v>2275</v>
      </c>
      <c r="D769" t="s">
        <v>163</v>
      </c>
      <c r="E769">
        <v>1</v>
      </c>
      <c r="F769">
        <v>200</v>
      </c>
      <c r="G769" t="str">
        <f t="shared" si="24"/>
        <v>56678 Rørvik RK</v>
      </c>
      <c r="H769" t="str">
        <f t="shared" si="25"/>
        <v>2275 Trøndelag Nordland Troms Finnmark Svalbard</v>
      </c>
    </row>
    <row r="770" spans="1:8">
      <c r="A770">
        <v>12682</v>
      </c>
      <c r="B770" t="s">
        <v>73</v>
      </c>
      <c r="C770">
        <v>2275</v>
      </c>
      <c r="D770" t="s">
        <v>163</v>
      </c>
      <c r="E770">
        <v>1</v>
      </c>
      <c r="F770">
        <v>75</v>
      </c>
      <c r="G770" t="str">
        <f t="shared" si="24"/>
        <v>12682 Harstad RK</v>
      </c>
      <c r="H770" t="str">
        <f t="shared" si="25"/>
        <v>2275 Trøndelag Nordland Troms Finnmark Svalbard</v>
      </c>
    </row>
    <row r="771" spans="1:8">
      <c r="A771">
        <v>12775</v>
      </c>
      <c r="B771" t="s">
        <v>12</v>
      </c>
      <c r="C771">
        <v>2290</v>
      </c>
      <c r="D771" t="s">
        <v>160</v>
      </c>
      <c r="E771">
        <v>1</v>
      </c>
      <c r="F771">
        <v>100</v>
      </c>
      <c r="G771" t="str">
        <f t="shared" si="24"/>
        <v>12775 Notodden Rotary</v>
      </c>
      <c r="H771" t="str">
        <f t="shared" si="25"/>
        <v>2290 Vestfold Telemark Aust- Vest-Agder</v>
      </c>
    </row>
    <row r="772" spans="1:8">
      <c r="A772">
        <v>12723</v>
      </c>
      <c r="B772" t="s">
        <v>353</v>
      </c>
      <c r="C772">
        <v>2275</v>
      </c>
      <c r="D772" t="s">
        <v>163</v>
      </c>
      <c r="E772">
        <v>1</v>
      </c>
      <c r="F772">
        <v>50</v>
      </c>
      <c r="G772" t="str">
        <f t="shared" si="24"/>
        <v>12723 Meldal RK</v>
      </c>
      <c r="H772" t="str">
        <f t="shared" si="25"/>
        <v>2275 Trøndelag Nordland Troms Finnmark Svalbard</v>
      </c>
    </row>
    <row r="773" spans="1:8">
      <c r="A773">
        <v>83957</v>
      </c>
      <c r="B773" t="s">
        <v>153</v>
      </c>
      <c r="C773">
        <v>2250</v>
      </c>
      <c r="D773" t="s">
        <v>162</v>
      </c>
      <c r="E773">
        <v>1</v>
      </c>
      <c r="F773">
        <v>200</v>
      </c>
      <c r="G773" t="str">
        <f t="shared" si="24"/>
        <v>83957 Karmøy RK</v>
      </c>
      <c r="H773" t="str">
        <f t="shared" si="25"/>
        <v>2250 Rogaland Hordaland Sogn og Fjordane</v>
      </c>
    </row>
    <row r="774" spans="1:8">
      <c r="A774">
        <v>12697</v>
      </c>
      <c r="B774" t="s">
        <v>101</v>
      </c>
      <c r="C774">
        <v>2275</v>
      </c>
      <c r="D774" t="s">
        <v>163</v>
      </c>
      <c r="E774">
        <v>1</v>
      </c>
      <c r="F774">
        <v>50</v>
      </c>
      <c r="G774" t="str">
        <f t="shared" si="24"/>
        <v>12697 Tromsø Øst Rotary Klubb</v>
      </c>
      <c r="H774" t="str">
        <f t="shared" si="25"/>
        <v>2275 Trøndelag Nordland Troms Finnmark Svalbard</v>
      </c>
    </row>
    <row r="775" spans="1:8">
      <c r="A775">
        <v>12723</v>
      </c>
      <c r="B775" t="s">
        <v>353</v>
      </c>
      <c r="C775">
        <v>2275</v>
      </c>
      <c r="D775" t="s">
        <v>163</v>
      </c>
      <c r="E775">
        <v>1</v>
      </c>
      <c r="F775">
        <v>50</v>
      </c>
      <c r="G775" t="str">
        <f t="shared" si="24"/>
        <v>12723 Meldal RK</v>
      </c>
      <c r="H775" t="str">
        <f t="shared" si="25"/>
        <v>2275 Trøndelag Nordland Troms Finnmark Svalbard</v>
      </c>
    </row>
    <row r="776" spans="1:8">
      <c r="A776">
        <v>12717</v>
      </c>
      <c r="B776" t="s">
        <v>354</v>
      </c>
      <c r="C776">
        <v>2275</v>
      </c>
      <c r="D776" t="s">
        <v>163</v>
      </c>
      <c r="E776">
        <v>1</v>
      </c>
      <c r="F776">
        <v>100</v>
      </c>
      <c r="G776" t="str">
        <f t="shared" si="24"/>
        <v>12717 Huseby-Flatås RK</v>
      </c>
      <c r="H776" t="str">
        <f t="shared" si="25"/>
        <v>2275 Trøndelag Nordland Troms Finnmark Svalbard</v>
      </c>
    </row>
    <row r="777" spans="1:8">
      <c r="A777">
        <v>12730</v>
      </c>
      <c r="B777" t="s">
        <v>343</v>
      </c>
      <c r="C777">
        <v>2275</v>
      </c>
      <c r="D777" t="s">
        <v>163</v>
      </c>
      <c r="E777">
        <v>1</v>
      </c>
      <c r="F777">
        <v>80</v>
      </c>
      <c r="G777" t="str">
        <f t="shared" si="24"/>
        <v>12730 Ørland RK</v>
      </c>
      <c r="H777" t="str">
        <f t="shared" si="25"/>
        <v>2275 Trøndelag Nordland Troms Finnmark Svalbard</v>
      </c>
    </row>
    <row r="778" spans="1:8">
      <c r="A778">
        <v>12862</v>
      </c>
      <c r="B778" t="s">
        <v>355</v>
      </c>
      <c r="C778">
        <v>2310</v>
      </c>
      <c r="D778" t="s">
        <v>161</v>
      </c>
      <c r="E778">
        <v>1</v>
      </c>
      <c r="F778">
        <v>50</v>
      </c>
      <c r="G778" t="str">
        <f t="shared" si="24"/>
        <v>12862 Ekeberg RK</v>
      </c>
      <c r="H778" t="str">
        <f t="shared" si="25"/>
        <v>2310 Oslo Asker og Bærum Buskerud</v>
      </c>
    </row>
    <row r="779" spans="1:8">
      <c r="A779">
        <v>12697</v>
      </c>
      <c r="B779" t="s">
        <v>101</v>
      </c>
      <c r="C779">
        <v>2275</v>
      </c>
      <c r="D779" t="s">
        <v>163</v>
      </c>
      <c r="E779">
        <v>1</v>
      </c>
      <c r="F779">
        <v>100</v>
      </c>
      <c r="G779" t="str">
        <f t="shared" si="24"/>
        <v>12697 Tromsø Øst Rotary Klubb</v>
      </c>
      <c r="H779" t="str">
        <f t="shared" si="25"/>
        <v>2275 Trøndelag Nordland Troms Finnmark Svalbard</v>
      </c>
    </row>
    <row r="780" spans="1:8">
      <c r="A780">
        <v>12828</v>
      </c>
      <c r="B780" t="s">
        <v>127</v>
      </c>
      <c r="C780">
        <v>2305</v>
      </c>
      <c r="D780" t="s">
        <v>164</v>
      </c>
      <c r="E780">
        <v>1</v>
      </c>
      <c r="F780">
        <v>100</v>
      </c>
      <c r="G780" t="str">
        <f t="shared" si="24"/>
        <v>12828 Østre Toten RK</v>
      </c>
      <c r="H780" t="str">
        <f t="shared" si="25"/>
        <v>2305 Hedmark Oppland Møre</v>
      </c>
    </row>
    <row r="781" spans="1:8">
      <c r="A781">
        <v>12869</v>
      </c>
      <c r="B781" t="s">
        <v>85</v>
      </c>
      <c r="C781">
        <v>2310</v>
      </c>
      <c r="D781" t="s">
        <v>161</v>
      </c>
      <c r="E781">
        <v>1</v>
      </c>
      <c r="F781">
        <v>50</v>
      </c>
      <c r="G781" t="str">
        <f t="shared" si="24"/>
        <v>12869 Groruddalen Rotary Klubb</v>
      </c>
      <c r="H781" t="str">
        <f t="shared" si="25"/>
        <v>2310 Oslo Asker og Bærum Buskerud</v>
      </c>
    </row>
    <row r="782" spans="1:8">
      <c r="A782">
        <v>83957</v>
      </c>
      <c r="B782" t="s">
        <v>153</v>
      </c>
      <c r="C782">
        <v>2250</v>
      </c>
      <c r="D782" t="s">
        <v>162</v>
      </c>
      <c r="E782">
        <v>1</v>
      </c>
      <c r="F782">
        <v>100</v>
      </c>
      <c r="G782" t="str">
        <f t="shared" si="24"/>
        <v>83957 Karmøy RK</v>
      </c>
      <c r="H782" t="str">
        <f t="shared" si="25"/>
        <v>2250 Rogaland Hordaland Sogn og Fjordane</v>
      </c>
    </row>
    <row r="783" spans="1:8">
      <c r="A783">
        <v>12781</v>
      </c>
      <c r="B783" t="s">
        <v>9</v>
      </c>
      <c r="C783">
        <v>2290</v>
      </c>
      <c r="D783" t="s">
        <v>160</v>
      </c>
      <c r="E783">
        <v>1</v>
      </c>
      <c r="F783">
        <v>50</v>
      </c>
      <c r="G783" t="str">
        <f t="shared" si="24"/>
        <v>12781 Sandefjord Rotary</v>
      </c>
      <c r="H783" t="str">
        <f t="shared" si="25"/>
        <v>2290 Vestfold Telemark Aust- Vest-Agder</v>
      </c>
    </row>
    <row r="784" spans="1:8">
      <c r="A784">
        <v>12845</v>
      </c>
      <c r="B784" t="s">
        <v>336</v>
      </c>
      <c r="C784">
        <v>2305</v>
      </c>
      <c r="D784" t="s">
        <v>164</v>
      </c>
      <c r="E784">
        <v>1</v>
      </c>
      <c r="F784">
        <v>50</v>
      </c>
      <c r="G784" t="str">
        <f t="shared" si="24"/>
        <v>12845 Vinger</v>
      </c>
      <c r="H784" t="str">
        <f t="shared" si="25"/>
        <v>2305 Hedmark Oppland Møre</v>
      </c>
    </row>
    <row r="785" spans="1:8">
      <c r="A785">
        <v>12781</v>
      </c>
      <c r="B785" t="s">
        <v>9</v>
      </c>
      <c r="C785">
        <v>2290</v>
      </c>
      <c r="D785" t="s">
        <v>160</v>
      </c>
      <c r="E785">
        <v>1</v>
      </c>
      <c r="F785">
        <v>50</v>
      </c>
      <c r="G785" t="str">
        <f t="shared" si="24"/>
        <v>12781 Sandefjord Rotary</v>
      </c>
      <c r="H785" t="str">
        <f t="shared" si="25"/>
        <v>2290 Vestfold Telemark Aust- Vest-Agder</v>
      </c>
    </row>
    <row r="786" spans="1:8">
      <c r="A786">
        <v>12828</v>
      </c>
      <c r="B786" t="s">
        <v>127</v>
      </c>
      <c r="C786">
        <v>2305</v>
      </c>
      <c r="D786" t="s">
        <v>164</v>
      </c>
      <c r="E786">
        <v>1</v>
      </c>
      <c r="F786">
        <v>50</v>
      </c>
      <c r="G786" t="str">
        <f t="shared" si="24"/>
        <v>12828 Østre Toten RK</v>
      </c>
      <c r="H786" t="str">
        <f t="shared" si="25"/>
        <v>2305 Hedmark Oppland Møre</v>
      </c>
    </row>
    <row r="787" spans="1:8">
      <c r="A787">
        <v>12874</v>
      </c>
      <c r="B787" t="s">
        <v>29</v>
      </c>
      <c r="C787">
        <v>2260</v>
      </c>
      <c r="D787" t="s">
        <v>159</v>
      </c>
      <c r="E787">
        <v>1</v>
      </c>
      <c r="F787">
        <v>50</v>
      </c>
      <c r="G787" t="str">
        <f t="shared" si="24"/>
        <v>12874 Jessheim Rotary</v>
      </c>
      <c r="H787" t="str">
        <f t="shared" si="25"/>
        <v>2260 Østfold Akershus</v>
      </c>
    </row>
    <row r="788" spans="1:8">
      <c r="A788">
        <v>12781</v>
      </c>
      <c r="B788" t="s">
        <v>9</v>
      </c>
      <c r="C788">
        <v>2290</v>
      </c>
      <c r="D788" t="s">
        <v>160</v>
      </c>
      <c r="E788">
        <v>1</v>
      </c>
      <c r="F788">
        <v>50</v>
      </c>
      <c r="G788" t="str">
        <f t="shared" si="24"/>
        <v>12781 Sandefjord Rotary</v>
      </c>
      <c r="H788" t="str">
        <f t="shared" si="25"/>
        <v>2290 Vestfold Telemark Aust- Vest-Agder</v>
      </c>
    </row>
    <row r="789" spans="1:8">
      <c r="A789">
        <v>12723</v>
      </c>
      <c r="B789" t="s">
        <v>353</v>
      </c>
      <c r="C789">
        <v>2275</v>
      </c>
      <c r="D789" t="s">
        <v>163</v>
      </c>
      <c r="E789">
        <v>1</v>
      </c>
      <c r="F789">
        <v>50</v>
      </c>
      <c r="G789" t="str">
        <f t="shared" si="24"/>
        <v>12723 Meldal RK</v>
      </c>
      <c r="H789" t="str">
        <f t="shared" si="25"/>
        <v>2275 Trøndelag Nordland Troms Finnmark Svalbard</v>
      </c>
    </row>
    <row r="790" spans="1:8">
      <c r="A790">
        <v>12828</v>
      </c>
      <c r="B790" t="s">
        <v>127</v>
      </c>
      <c r="C790">
        <v>2305</v>
      </c>
      <c r="D790" t="s">
        <v>164</v>
      </c>
      <c r="E790">
        <v>1</v>
      </c>
      <c r="F790">
        <v>150</v>
      </c>
      <c r="G790" t="str">
        <f t="shared" si="24"/>
        <v>12828 Østre Toten RK</v>
      </c>
      <c r="H790" t="str">
        <f t="shared" si="25"/>
        <v>2305 Hedmark Oppland Møre</v>
      </c>
    </row>
    <row r="791" spans="1:8">
      <c r="A791">
        <v>12702</v>
      </c>
      <c r="B791" t="s">
        <v>157</v>
      </c>
      <c r="C791">
        <v>2305</v>
      </c>
      <c r="D791" t="s">
        <v>164</v>
      </c>
      <c r="E791">
        <v>1</v>
      </c>
      <c r="F791">
        <v>100</v>
      </c>
      <c r="G791" t="str">
        <f t="shared" si="24"/>
        <v>12702 Aalesund Rotary Klubb</v>
      </c>
      <c r="H791" t="str">
        <f t="shared" si="25"/>
        <v>2305 Hedmark Oppland Møre</v>
      </c>
    </row>
    <row r="792" spans="1:8">
      <c r="A792">
        <v>12697</v>
      </c>
      <c r="B792" t="s">
        <v>101</v>
      </c>
      <c r="C792">
        <v>2275</v>
      </c>
      <c r="D792" t="s">
        <v>163</v>
      </c>
      <c r="E792">
        <v>1</v>
      </c>
      <c r="F792">
        <v>50</v>
      </c>
      <c r="G792" t="str">
        <f t="shared" si="24"/>
        <v>12697 Tromsø Øst Rotary Klubb</v>
      </c>
      <c r="H792" t="str">
        <f t="shared" si="25"/>
        <v>2275 Trøndelag Nordland Troms Finnmark Svalbard</v>
      </c>
    </row>
    <row r="793" spans="1:8">
      <c r="A793">
        <v>12828</v>
      </c>
      <c r="B793" t="s">
        <v>127</v>
      </c>
      <c r="C793">
        <v>2305</v>
      </c>
      <c r="D793" t="s">
        <v>164</v>
      </c>
      <c r="E793">
        <v>1</v>
      </c>
      <c r="F793">
        <v>50</v>
      </c>
      <c r="G793" t="str">
        <f t="shared" si="24"/>
        <v>12828 Østre Toten RK</v>
      </c>
      <c r="H793" t="str">
        <f t="shared" si="25"/>
        <v>2305 Hedmark Oppland Møre</v>
      </c>
    </row>
    <row r="794" spans="1:8">
      <c r="A794">
        <v>12828</v>
      </c>
      <c r="B794" t="s">
        <v>127</v>
      </c>
      <c r="C794">
        <v>2305</v>
      </c>
      <c r="D794" t="s">
        <v>164</v>
      </c>
      <c r="E794">
        <v>1</v>
      </c>
      <c r="F794">
        <v>50</v>
      </c>
      <c r="G794" t="str">
        <f t="shared" si="24"/>
        <v>12828 Østre Toten RK</v>
      </c>
      <c r="H794" t="str">
        <f t="shared" si="25"/>
        <v>2305 Hedmark Oppland Møre</v>
      </c>
    </row>
    <row r="795" spans="1:8">
      <c r="A795">
        <v>12781</v>
      </c>
      <c r="B795" t="s">
        <v>9</v>
      </c>
      <c r="C795">
        <v>2290</v>
      </c>
      <c r="D795" t="s">
        <v>160</v>
      </c>
      <c r="E795">
        <v>1</v>
      </c>
      <c r="F795">
        <v>50</v>
      </c>
      <c r="G795" t="str">
        <f t="shared" si="24"/>
        <v>12781 Sandefjord Rotary</v>
      </c>
      <c r="H795" t="str">
        <f t="shared" si="25"/>
        <v>2290 Vestfold Telemark Aust- Vest-Agder</v>
      </c>
    </row>
    <row r="796" spans="1:8">
      <c r="A796">
        <v>12874</v>
      </c>
      <c r="B796" t="s">
        <v>29</v>
      </c>
      <c r="C796">
        <v>2260</v>
      </c>
      <c r="D796" t="s">
        <v>159</v>
      </c>
      <c r="E796">
        <v>1</v>
      </c>
      <c r="F796">
        <v>50</v>
      </c>
      <c r="G796" t="str">
        <f t="shared" si="24"/>
        <v>12874 Jessheim Rotary</v>
      </c>
      <c r="H796" t="str">
        <f t="shared" si="25"/>
        <v>2260 Østfold Akershus</v>
      </c>
    </row>
    <row r="797" spans="1:8">
      <c r="A797">
        <v>12828</v>
      </c>
      <c r="B797" t="s">
        <v>127</v>
      </c>
      <c r="C797">
        <v>2305</v>
      </c>
      <c r="D797" t="s">
        <v>164</v>
      </c>
      <c r="E797">
        <v>1</v>
      </c>
      <c r="F797">
        <v>50</v>
      </c>
      <c r="G797" t="str">
        <f t="shared" si="24"/>
        <v>12828 Østre Toten RK</v>
      </c>
      <c r="H797" t="str">
        <f t="shared" si="25"/>
        <v>2305 Hedmark Oppland Møre</v>
      </c>
    </row>
    <row r="798" spans="1:8">
      <c r="A798">
        <v>12874</v>
      </c>
      <c r="B798" t="s">
        <v>29</v>
      </c>
      <c r="C798">
        <v>2260</v>
      </c>
      <c r="D798" t="s">
        <v>159</v>
      </c>
      <c r="E798">
        <v>1</v>
      </c>
      <c r="F798">
        <v>50</v>
      </c>
      <c r="G798" t="str">
        <f t="shared" si="24"/>
        <v>12874 Jessheim Rotary</v>
      </c>
      <c r="H798" t="str">
        <f t="shared" si="25"/>
        <v>2260 Østfold Akershus</v>
      </c>
    </row>
    <row r="799" spans="1:8">
      <c r="A799">
        <v>12723</v>
      </c>
      <c r="B799" t="s">
        <v>353</v>
      </c>
      <c r="C799">
        <v>2275</v>
      </c>
      <c r="D799" t="s">
        <v>163</v>
      </c>
      <c r="E799">
        <v>1</v>
      </c>
      <c r="F799">
        <v>50</v>
      </c>
      <c r="G799" t="str">
        <f t="shared" si="24"/>
        <v>12723 Meldal RK</v>
      </c>
      <c r="H799" t="str">
        <f t="shared" si="25"/>
        <v>2275 Trøndelag Nordland Troms Finnmark Svalbard</v>
      </c>
    </row>
    <row r="800" spans="1:8">
      <c r="A800">
        <v>12845</v>
      </c>
      <c r="B800" t="s">
        <v>336</v>
      </c>
      <c r="C800">
        <v>2305</v>
      </c>
      <c r="D800" t="s">
        <v>164</v>
      </c>
      <c r="E800">
        <v>1</v>
      </c>
      <c r="F800">
        <v>50</v>
      </c>
      <c r="G800" t="str">
        <f t="shared" si="24"/>
        <v>12845 Vinger</v>
      </c>
      <c r="H800" t="str">
        <f t="shared" si="25"/>
        <v>2305 Hedmark Oppland Møre</v>
      </c>
    </row>
    <row r="801" spans="1:8">
      <c r="A801">
        <v>12754</v>
      </c>
      <c r="B801" t="s">
        <v>3</v>
      </c>
      <c r="C801">
        <v>2290</v>
      </c>
      <c r="D801" t="s">
        <v>160</v>
      </c>
      <c r="E801">
        <v>1</v>
      </c>
      <c r="F801">
        <v>50</v>
      </c>
      <c r="G801" t="str">
        <f t="shared" si="24"/>
        <v>12754 Farsund Rotary</v>
      </c>
      <c r="H801" t="str">
        <f t="shared" si="25"/>
        <v>2290 Vestfold Telemark Aust- Vest-Agder</v>
      </c>
    </row>
    <row r="802" spans="1:8">
      <c r="A802">
        <v>12778</v>
      </c>
      <c r="B802" t="s">
        <v>35</v>
      </c>
      <c r="C802">
        <v>2290</v>
      </c>
      <c r="D802" t="s">
        <v>160</v>
      </c>
      <c r="E802">
        <v>1</v>
      </c>
      <c r="F802">
        <v>50</v>
      </c>
      <c r="G802" t="str">
        <f t="shared" si="24"/>
        <v>12778 Risør Rotary</v>
      </c>
      <c r="H802" t="str">
        <f t="shared" si="25"/>
        <v>2290 Vestfold Telemark Aust- Vest-Agder</v>
      </c>
    </row>
    <row r="803" spans="1:8">
      <c r="A803">
        <v>52022</v>
      </c>
      <c r="B803" t="s">
        <v>58</v>
      </c>
      <c r="C803">
        <v>2290</v>
      </c>
      <c r="D803" t="s">
        <v>160</v>
      </c>
      <c r="E803">
        <v>1</v>
      </c>
      <c r="F803">
        <v>50</v>
      </c>
      <c r="G803" t="str">
        <f t="shared" si="24"/>
        <v>52022 Færder Rotary Klubb</v>
      </c>
      <c r="H803" t="str">
        <f t="shared" si="25"/>
        <v>2290 Vestfold Telemark Aust- Vest-Agder</v>
      </c>
    </row>
    <row r="804" spans="1:8">
      <c r="A804">
        <v>12640</v>
      </c>
      <c r="B804" t="s">
        <v>28</v>
      </c>
      <c r="C804">
        <v>2250</v>
      </c>
      <c r="D804" t="s">
        <v>162</v>
      </c>
      <c r="E804">
        <v>1</v>
      </c>
      <c r="F804">
        <v>50</v>
      </c>
      <c r="G804" t="str">
        <f t="shared" si="24"/>
        <v>12640 Bryne Rotary</v>
      </c>
      <c r="H804" t="str">
        <f t="shared" si="25"/>
        <v>2250 Rogaland Hordaland Sogn og Fjordane</v>
      </c>
    </row>
    <row r="805" spans="1:8">
      <c r="A805">
        <v>26181</v>
      </c>
      <c r="B805" t="s">
        <v>356</v>
      </c>
      <c r="C805">
        <v>2310</v>
      </c>
      <c r="D805" t="s">
        <v>161</v>
      </c>
      <c r="E805">
        <v>1</v>
      </c>
      <c r="F805">
        <v>50</v>
      </c>
      <c r="G805" t="str">
        <f t="shared" si="24"/>
        <v>26181 Uranienborg RK</v>
      </c>
      <c r="H805" t="str">
        <f t="shared" si="25"/>
        <v>2310 Oslo Asker og Bærum Buskerud</v>
      </c>
    </row>
    <row r="806" spans="1:8">
      <c r="A806">
        <v>12754</v>
      </c>
      <c r="B806" t="s">
        <v>3</v>
      </c>
      <c r="C806">
        <v>2290</v>
      </c>
      <c r="D806" t="s">
        <v>160</v>
      </c>
      <c r="E806">
        <v>1</v>
      </c>
      <c r="F806">
        <v>50</v>
      </c>
      <c r="G806" t="str">
        <f t="shared" si="24"/>
        <v>12754 Farsund Rotary</v>
      </c>
      <c r="H806" t="str">
        <f t="shared" si="25"/>
        <v>2290 Vestfold Telemark Aust- Vest-Agder</v>
      </c>
    </row>
    <row r="807" spans="1:8">
      <c r="A807">
        <v>12830</v>
      </c>
      <c r="B807" t="s">
        <v>363</v>
      </c>
      <c r="C807">
        <v>2305</v>
      </c>
      <c r="D807" t="s">
        <v>164</v>
      </c>
      <c r="E807">
        <v>1</v>
      </c>
      <c r="F807">
        <v>50</v>
      </c>
      <c r="G807" t="str">
        <f t="shared" si="24"/>
        <v>12830 Ottestad RK</v>
      </c>
      <c r="H807" t="str">
        <f t="shared" si="25"/>
        <v>2305 Hedmark Oppland Møre</v>
      </c>
    </row>
    <row r="808" spans="1:8">
      <c r="A808">
        <v>12903</v>
      </c>
      <c r="B808" t="s">
        <v>14</v>
      </c>
      <c r="C808">
        <v>2260</v>
      </c>
      <c r="D808" t="s">
        <v>159</v>
      </c>
      <c r="E808">
        <v>1</v>
      </c>
      <c r="F808">
        <v>100</v>
      </c>
      <c r="G808" t="str">
        <f t="shared" si="24"/>
        <v>12903 Skedsmokorset</v>
      </c>
      <c r="H808" t="str">
        <f t="shared" si="25"/>
        <v>2260 Østfold Akershus</v>
      </c>
    </row>
    <row r="809" spans="1:8">
      <c r="A809">
        <v>12830</v>
      </c>
      <c r="B809" t="s">
        <v>363</v>
      </c>
      <c r="C809">
        <v>2305</v>
      </c>
      <c r="D809" t="s">
        <v>164</v>
      </c>
      <c r="E809">
        <v>1</v>
      </c>
      <c r="F809">
        <v>50</v>
      </c>
      <c r="G809" t="str">
        <f t="shared" si="24"/>
        <v>12830 Ottestad RK</v>
      </c>
      <c r="H809" t="str">
        <f t="shared" si="25"/>
        <v>2305 Hedmark Oppland Møre</v>
      </c>
    </row>
    <row r="810" spans="1:8">
      <c r="A810">
        <v>12723</v>
      </c>
      <c r="B810" t="s">
        <v>353</v>
      </c>
      <c r="C810">
        <v>2275</v>
      </c>
      <c r="D810" t="s">
        <v>163</v>
      </c>
      <c r="E810">
        <v>1</v>
      </c>
      <c r="F810">
        <v>50</v>
      </c>
      <c r="G810" t="str">
        <f t="shared" si="24"/>
        <v>12723 Meldal RK</v>
      </c>
      <c r="H810" t="str">
        <f t="shared" si="25"/>
        <v>2275 Trøndelag Nordland Troms Finnmark Svalbard</v>
      </c>
    </row>
    <row r="811" spans="1:8">
      <c r="A811">
        <v>12739</v>
      </c>
      <c r="B811" t="s">
        <v>141</v>
      </c>
      <c r="C811">
        <v>2305</v>
      </c>
      <c r="D811" t="s">
        <v>164</v>
      </c>
      <c r="E811">
        <v>1</v>
      </c>
      <c r="F811">
        <v>50</v>
      </c>
      <c r="G811" t="str">
        <f t="shared" si="24"/>
        <v>12739 Sula RK</v>
      </c>
      <c r="H811" t="str">
        <f t="shared" si="25"/>
        <v>2305 Hedmark Oppland Møre</v>
      </c>
    </row>
    <row r="812" spans="1:8">
      <c r="A812">
        <v>12830</v>
      </c>
      <c r="B812" t="s">
        <v>363</v>
      </c>
      <c r="C812">
        <v>2305</v>
      </c>
      <c r="D812" t="s">
        <v>164</v>
      </c>
      <c r="E812">
        <v>1</v>
      </c>
      <c r="F812">
        <v>150</v>
      </c>
      <c r="G812" t="str">
        <f t="shared" si="24"/>
        <v>12830 Ottestad RK</v>
      </c>
      <c r="H812" t="str">
        <f t="shared" si="25"/>
        <v>2305 Hedmark Oppland Møre</v>
      </c>
    </row>
    <row r="813" spans="1:8">
      <c r="A813">
        <v>12888</v>
      </c>
      <c r="B813" t="s">
        <v>137</v>
      </c>
      <c r="C813">
        <v>2260</v>
      </c>
      <c r="D813" t="s">
        <v>159</v>
      </c>
      <c r="E813">
        <v>1</v>
      </c>
      <c r="F813">
        <v>100</v>
      </c>
      <c r="G813" t="str">
        <f t="shared" si="24"/>
        <v>12888 Nesodden RK</v>
      </c>
      <c r="H813" t="str">
        <f t="shared" si="25"/>
        <v>2260 Østfold Akershus</v>
      </c>
    </row>
    <row r="814" spans="1:8">
      <c r="A814">
        <v>12816</v>
      </c>
      <c r="B814" t="s">
        <v>139</v>
      </c>
      <c r="C814">
        <v>2305</v>
      </c>
      <c r="D814" t="s">
        <v>164</v>
      </c>
      <c r="E814">
        <v>1</v>
      </c>
      <c r="F814">
        <v>50</v>
      </c>
      <c r="G814" t="str">
        <f t="shared" si="24"/>
        <v>12816 Land Rotary Klubb</v>
      </c>
      <c r="H814" t="str">
        <f t="shared" si="25"/>
        <v>2305 Hedmark Oppland Møre</v>
      </c>
    </row>
    <row r="815" spans="1:8">
      <c r="A815">
        <v>12911</v>
      </c>
      <c r="B815" t="s">
        <v>144</v>
      </c>
      <c r="C815">
        <v>2310</v>
      </c>
      <c r="D815" t="s">
        <v>161</v>
      </c>
      <c r="E815">
        <v>1</v>
      </c>
      <c r="F815">
        <v>50</v>
      </c>
      <c r="G815" t="str">
        <f t="shared" si="24"/>
        <v>12911 Vestheim RK</v>
      </c>
      <c r="H815" t="str">
        <f t="shared" si="25"/>
        <v>2310 Oslo Asker og Bærum Buskerud</v>
      </c>
    </row>
    <row r="816" spans="1:8">
      <c r="A816">
        <v>12788</v>
      </c>
      <c r="B816" t="s">
        <v>117</v>
      </c>
      <c r="C816">
        <v>2290</v>
      </c>
      <c r="D816" t="s">
        <v>160</v>
      </c>
      <c r="E816">
        <v>1</v>
      </c>
      <c r="F816">
        <v>100</v>
      </c>
      <c r="G816" t="str">
        <f t="shared" si="24"/>
        <v>12788 Svelvik RK</v>
      </c>
      <c r="H816" t="str">
        <f t="shared" si="25"/>
        <v>2290 Vestfold Telemark Aust- Vest-Agder</v>
      </c>
    </row>
    <row r="817" spans="1:8">
      <c r="A817">
        <v>12759</v>
      </c>
      <c r="B817" t="s">
        <v>364</v>
      </c>
      <c r="C817">
        <v>2290</v>
      </c>
      <c r="D817" t="s">
        <v>160</v>
      </c>
      <c r="E817">
        <v>1</v>
      </c>
      <c r="F817">
        <v>200</v>
      </c>
      <c r="G817" t="str">
        <f t="shared" si="24"/>
        <v>12759 Horten RK</v>
      </c>
      <c r="H817" t="str">
        <f t="shared" si="25"/>
        <v>2290 Vestfold Telemark Aust- Vest-Agder</v>
      </c>
    </row>
    <row r="818" spans="1:8">
      <c r="A818">
        <v>12764</v>
      </c>
      <c r="B818" t="s">
        <v>365</v>
      </c>
      <c r="C818">
        <v>2290</v>
      </c>
      <c r="D818" t="s">
        <v>160</v>
      </c>
      <c r="E818">
        <v>1</v>
      </c>
      <c r="F818">
        <v>100</v>
      </c>
      <c r="G818" t="str">
        <f t="shared" si="24"/>
        <v>12764 Kragerø Rotary Klubb</v>
      </c>
      <c r="H818" t="str">
        <f t="shared" si="25"/>
        <v>2290 Vestfold Telemark Aust- Vest-Agder</v>
      </c>
    </row>
    <row r="819" spans="1:8">
      <c r="A819">
        <v>12789</v>
      </c>
      <c r="B819" t="s">
        <v>48</v>
      </c>
      <c r="C819">
        <v>2290</v>
      </c>
      <c r="D819" t="s">
        <v>160</v>
      </c>
      <c r="E819">
        <v>1</v>
      </c>
      <c r="F819">
        <v>100</v>
      </c>
      <c r="G819" t="str">
        <f t="shared" si="24"/>
        <v>12789 Tønsberg RK</v>
      </c>
      <c r="H819" t="str">
        <f t="shared" si="25"/>
        <v>2290 Vestfold Telemark Aust- Vest-Agder</v>
      </c>
    </row>
    <row r="820" spans="1:8">
      <c r="A820">
        <v>12756</v>
      </c>
      <c r="B820" t="s">
        <v>366</v>
      </c>
      <c r="C820">
        <v>2290</v>
      </c>
      <c r="D820" t="s">
        <v>160</v>
      </c>
      <c r="E820">
        <v>1</v>
      </c>
      <c r="F820">
        <v>50</v>
      </c>
      <c r="G820" t="str">
        <f t="shared" ref="G820:G851" si="26">A820&amp;" "&amp;B820</f>
        <v>12756 Gimsøy Rotary</v>
      </c>
      <c r="H820" t="str">
        <f t="shared" ref="H820:H851" si="27">C820&amp;" "&amp;D820</f>
        <v>2290 Vestfold Telemark Aust- Vest-Agder</v>
      </c>
    </row>
    <row r="821" spans="1:8">
      <c r="A821">
        <v>12664</v>
      </c>
      <c r="B821" t="s">
        <v>367</v>
      </c>
      <c r="C821">
        <v>2250</v>
      </c>
      <c r="D821" t="s">
        <v>162</v>
      </c>
      <c r="E821">
        <v>1</v>
      </c>
      <c r="F821">
        <v>200</v>
      </c>
      <c r="G821" t="str">
        <f t="shared" si="26"/>
        <v>12664 Sokndal</v>
      </c>
      <c r="H821" t="str">
        <f t="shared" si="27"/>
        <v>2250 Rogaland Hordaland Sogn og Fjordane</v>
      </c>
    </row>
    <row r="822" spans="1:8">
      <c r="A822">
        <v>27891</v>
      </c>
      <c r="B822" t="s">
        <v>31</v>
      </c>
      <c r="C822">
        <v>2290</v>
      </c>
      <c r="D822" t="s">
        <v>160</v>
      </c>
      <c r="E822">
        <v>1</v>
      </c>
      <c r="F822">
        <v>100</v>
      </c>
      <c r="G822" t="str">
        <f t="shared" si="26"/>
        <v>27891 Langesund Rotary</v>
      </c>
      <c r="H822" t="str">
        <f t="shared" si="27"/>
        <v>2290 Vestfold Telemark Aust- Vest-Agder</v>
      </c>
    </row>
    <row r="823" spans="1:8">
      <c r="A823">
        <v>12782</v>
      </c>
      <c r="B823" t="s">
        <v>368</v>
      </c>
      <c r="C823">
        <v>2290</v>
      </c>
      <c r="D823" t="s">
        <v>160</v>
      </c>
      <c r="E823">
        <v>1</v>
      </c>
      <c r="F823">
        <v>100</v>
      </c>
      <c r="G823" t="str">
        <f t="shared" si="26"/>
        <v>12782 Sandefjord-Øst Rotary</v>
      </c>
      <c r="H823" t="str">
        <f t="shared" si="27"/>
        <v>2290 Vestfold Telemark Aust- Vest-Agder</v>
      </c>
    </row>
    <row r="824" spans="1:8">
      <c r="A824">
        <v>12787</v>
      </c>
      <c r="B824" t="s">
        <v>107</v>
      </c>
      <c r="C824">
        <v>2290</v>
      </c>
      <c r="D824" t="s">
        <v>160</v>
      </c>
      <c r="E824">
        <v>1</v>
      </c>
      <c r="F824">
        <v>200</v>
      </c>
      <c r="G824" t="str">
        <f t="shared" si="26"/>
        <v>12787 Stokke Rotary Klubb</v>
      </c>
      <c r="H824" t="str">
        <f t="shared" si="27"/>
        <v>2290 Vestfold Telemark Aust- Vest-Agder</v>
      </c>
    </row>
    <row r="825" spans="1:8">
      <c r="A825">
        <v>12763</v>
      </c>
      <c r="B825" t="s">
        <v>8</v>
      </c>
      <c r="C825">
        <v>2290</v>
      </c>
      <c r="D825" t="s">
        <v>160</v>
      </c>
      <c r="E825">
        <v>1</v>
      </c>
      <c r="F825">
        <v>200</v>
      </c>
      <c r="G825" t="str">
        <f t="shared" si="26"/>
        <v>12763 Kongsgaard Rotary</v>
      </c>
      <c r="H825" t="str">
        <f t="shared" si="27"/>
        <v>2290 Vestfold Telemark Aust- Vest-Agder</v>
      </c>
    </row>
    <row r="826" spans="1:8">
      <c r="A826">
        <v>12877</v>
      </c>
      <c r="B826" t="s">
        <v>50</v>
      </c>
      <c r="C826">
        <v>2310</v>
      </c>
      <c r="D826" t="s">
        <v>161</v>
      </c>
      <c r="E826">
        <v>1</v>
      </c>
      <c r="F826">
        <v>50</v>
      </c>
      <c r="G826" t="str">
        <f t="shared" si="26"/>
        <v>12877 Kolsås Rotary</v>
      </c>
      <c r="H826" t="str">
        <f t="shared" si="27"/>
        <v>2310 Oslo Asker og Bærum Buskerud</v>
      </c>
    </row>
    <row r="827" spans="1:8">
      <c r="A827">
        <v>12781</v>
      </c>
      <c r="B827" t="s">
        <v>9</v>
      </c>
      <c r="C827">
        <v>2290</v>
      </c>
      <c r="D827" t="s">
        <v>160</v>
      </c>
      <c r="E827">
        <v>1</v>
      </c>
      <c r="F827">
        <v>100</v>
      </c>
      <c r="G827" t="str">
        <f t="shared" si="26"/>
        <v>12781 Sandefjord Rotary</v>
      </c>
      <c r="H827" t="str">
        <f t="shared" si="27"/>
        <v>2290 Vestfold Telemark Aust- Vest-Agder</v>
      </c>
    </row>
    <row r="828" spans="1:8">
      <c r="A828">
        <v>12781</v>
      </c>
      <c r="B828" t="s">
        <v>9</v>
      </c>
      <c r="C828">
        <v>2290</v>
      </c>
      <c r="D828" t="s">
        <v>160</v>
      </c>
      <c r="E828">
        <v>1</v>
      </c>
      <c r="F828">
        <v>50</v>
      </c>
      <c r="G828" t="str">
        <f t="shared" si="26"/>
        <v>12781 Sandefjord Rotary</v>
      </c>
      <c r="H828" t="str">
        <f t="shared" si="27"/>
        <v>2290 Vestfold Telemark Aust- Vest-Agder</v>
      </c>
    </row>
    <row r="829" spans="1:8">
      <c r="A829">
        <v>66896</v>
      </c>
      <c r="B829" t="s">
        <v>369</v>
      </c>
      <c r="C829">
        <v>2290</v>
      </c>
      <c r="D829" t="s">
        <v>160</v>
      </c>
      <c r="E829">
        <v>1</v>
      </c>
      <c r="F829">
        <v>50</v>
      </c>
      <c r="G829" t="str">
        <f t="shared" si="26"/>
        <v>66896 Re RK</v>
      </c>
      <c r="H829" t="str">
        <f t="shared" si="27"/>
        <v>2290 Vestfold Telemark Aust- Vest-Agder</v>
      </c>
    </row>
    <row r="830" spans="1:8">
      <c r="A830">
        <v>12781</v>
      </c>
      <c r="B830" t="s">
        <v>9</v>
      </c>
      <c r="C830">
        <v>2290</v>
      </c>
      <c r="D830" t="s">
        <v>160</v>
      </c>
      <c r="E830">
        <v>1</v>
      </c>
      <c r="F830">
        <v>50</v>
      </c>
      <c r="G830" t="str">
        <f t="shared" si="26"/>
        <v>12781 Sandefjord Rotary</v>
      </c>
      <c r="H830" t="str">
        <f t="shared" si="27"/>
        <v>2290 Vestfold Telemark Aust- Vest-Agder</v>
      </c>
    </row>
    <row r="831" spans="1:8">
      <c r="A831">
        <v>12781</v>
      </c>
      <c r="B831" t="s">
        <v>9</v>
      </c>
      <c r="C831">
        <v>2290</v>
      </c>
      <c r="D831" t="s">
        <v>160</v>
      </c>
      <c r="E831">
        <v>1</v>
      </c>
      <c r="F831">
        <v>50</v>
      </c>
      <c r="G831" t="str">
        <f t="shared" si="26"/>
        <v>12781 Sandefjord Rotary</v>
      </c>
      <c r="H831" t="str">
        <f t="shared" si="27"/>
        <v>2290 Vestfold Telemark Aust- Vest-Agder</v>
      </c>
    </row>
    <row r="832" spans="1:8">
      <c r="A832">
        <v>12811</v>
      </c>
      <c r="B832" t="s">
        <v>370</v>
      </c>
      <c r="C832">
        <v>2305</v>
      </c>
      <c r="D832" t="s">
        <v>164</v>
      </c>
      <c r="E832">
        <v>1</v>
      </c>
      <c r="F832">
        <v>50</v>
      </c>
      <c r="G832" t="str">
        <f t="shared" si="26"/>
        <v>12811 Hunn-Gjøvik Rotary Klubb</v>
      </c>
      <c r="H832" t="str">
        <f t="shared" si="27"/>
        <v>2305 Hedmark Oppland Møre</v>
      </c>
    </row>
    <row r="833" spans="1:8">
      <c r="A833">
        <v>12663</v>
      </c>
      <c r="B833" t="s">
        <v>371</v>
      </c>
      <c r="C833">
        <v>2250</v>
      </c>
      <c r="D833" t="s">
        <v>162</v>
      </c>
      <c r="E833">
        <v>1</v>
      </c>
      <c r="F833">
        <v>100</v>
      </c>
      <c r="G833" t="str">
        <f t="shared" si="26"/>
        <v>12663 Sogndal Rotary Klubb</v>
      </c>
      <c r="H833" t="str">
        <f t="shared" si="27"/>
        <v>2250 Rogaland Hordaland Sogn og Fjordane</v>
      </c>
    </row>
    <row r="834" spans="1:8">
      <c r="A834">
        <v>12787</v>
      </c>
      <c r="B834" t="s">
        <v>107</v>
      </c>
      <c r="C834">
        <v>2290</v>
      </c>
      <c r="D834" t="s">
        <v>160</v>
      </c>
      <c r="E834">
        <v>1</v>
      </c>
      <c r="F834">
        <v>50</v>
      </c>
      <c r="G834" t="str">
        <f t="shared" si="26"/>
        <v>12787 Stokke Rotary Klubb</v>
      </c>
      <c r="H834" t="str">
        <f t="shared" si="27"/>
        <v>2290 Vestfold Telemark Aust- Vest-Agder</v>
      </c>
    </row>
    <row r="835" spans="1:8">
      <c r="A835">
        <v>12640</v>
      </c>
      <c r="B835" t="s">
        <v>28</v>
      </c>
      <c r="C835">
        <v>2250</v>
      </c>
      <c r="D835" t="s">
        <v>162</v>
      </c>
      <c r="E835">
        <v>1</v>
      </c>
      <c r="F835">
        <v>50</v>
      </c>
      <c r="G835" t="str">
        <f t="shared" si="26"/>
        <v>12640 Bryne Rotary</v>
      </c>
      <c r="H835" t="str">
        <f t="shared" si="27"/>
        <v>2250 Rogaland Hordaland Sogn og Fjordane</v>
      </c>
    </row>
    <row r="836" spans="1:8">
      <c r="A836">
        <v>27565</v>
      </c>
      <c r="B836" t="s">
        <v>372</v>
      </c>
      <c r="C836">
        <v>2310</v>
      </c>
      <c r="D836" t="s">
        <v>161</v>
      </c>
      <c r="E836">
        <v>1</v>
      </c>
      <c r="F836">
        <v>50</v>
      </c>
      <c r="G836" t="str">
        <f t="shared" si="26"/>
        <v>27565 Bærums Verk Rotary Klubb</v>
      </c>
      <c r="H836" t="str">
        <f t="shared" si="27"/>
        <v>2310 Oslo Asker og Bærum Buskerud</v>
      </c>
    </row>
    <row r="837" spans="1:8">
      <c r="A837">
        <v>12640</v>
      </c>
      <c r="B837" t="s">
        <v>28</v>
      </c>
      <c r="C837">
        <v>2250</v>
      </c>
      <c r="D837" t="s">
        <v>162</v>
      </c>
      <c r="E837">
        <v>1</v>
      </c>
      <c r="F837">
        <v>100</v>
      </c>
      <c r="G837" t="str">
        <f t="shared" si="26"/>
        <v>12640 Bryne Rotary</v>
      </c>
      <c r="H837" t="str">
        <f t="shared" si="27"/>
        <v>2250 Rogaland Hordaland Sogn og Fjordane</v>
      </c>
    </row>
    <row r="838" spans="1:8">
      <c r="A838">
        <v>12723</v>
      </c>
      <c r="B838" t="s">
        <v>353</v>
      </c>
      <c r="C838">
        <v>2275</v>
      </c>
      <c r="D838" t="s">
        <v>163</v>
      </c>
      <c r="E838">
        <v>1</v>
      </c>
      <c r="F838">
        <v>50</v>
      </c>
      <c r="G838" t="str">
        <f t="shared" si="26"/>
        <v>12723 Meldal RK</v>
      </c>
      <c r="H838" t="str">
        <f t="shared" si="27"/>
        <v>2275 Trøndelag Nordland Troms Finnmark Svalbard</v>
      </c>
    </row>
    <row r="839" spans="1:8">
      <c r="A839">
        <v>12877</v>
      </c>
      <c r="B839" t="s">
        <v>50</v>
      </c>
      <c r="C839">
        <v>2310</v>
      </c>
      <c r="D839" t="s">
        <v>161</v>
      </c>
      <c r="E839">
        <v>1</v>
      </c>
      <c r="F839">
        <v>120</v>
      </c>
      <c r="G839" t="str">
        <f t="shared" si="26"/>
        <v>12877 Kolsås Rotary</v>
      </c>
      <c r="H839" t="str">
        <f t="shared" si="27"/>
        <v>2310 Oslo Asker og Bærum Buskerud</v>
      </c>
    </row>
    <row r="840" spans="1:8">
      <c r="A840">
        <v>23393</v>
      </c>
      <c r="B840" t="s">
        <v>373</v>
      </c>
      <c r="C840">
        <v>2250</v>
      </c>
      <c r="D840" t="s">
        <v>162</v>
      </c>
      <c r="E840">
        <v>1</v>
      </c>
      <c r="F840">
        <v>100</v>
      </c>
      <c r="G840" t="str">
        <f t="shared" si="26"/>
        <v>23393 Stavanger International</v>
      </c>
      <c r="H840" t="str">
        <f t="shared" si="27"/>
        <v>2250 Rogaland Hordaland Sogn og Fjordane</v>
      </c>
    </row>
    <row r="841" spans="1:8">
      <c r="A841">
        <v>12846</v>
      </c>
      <c r="B841" t="s">
        <v>374</v>
      </c>
      <c r="C841">
        <v>2305</v>
      </c>
      <c r="D841" t="s">
        <v>164</v>
      </c>
      <c r="E841">
        <v>1</v>
      </c>
      <c r="F841">
        <v>50</v>
      </c>
      <c r="G841" t="str">
        <f t="shared" si="26"/>
        <v>12846 Vinstra Rotary</v>
      </c>
      <c r="H841" t="str">
        <f t="shared" si="27"/>
        <v>2305 Hedmark Oppland Møre</v>
      </c>
    </row>
    <row r="842" spans="1:8">
      <c r="A842">
        <v>12903</v>
      </c>
      <c r="B842" t="s">
        <v>14</v>
      </c>
      <c r="C842">
        <v>2260</v>
      </c>
      <c r="D842" t="s">
        <v>159</v>
      </c>
      <c r="E842">
        <v>1</v>
      </c>
      <c r="F842">
        <v>50</v>
      </c>
      <c r="G842" t="str">
        <f t="shared" si="26"/>
        <v>12903 Skedsmokorset</v>
      </c>
      <c r="H842" t="str">
        <f t="shared" si="27"/>
        <v>2260 Østfold Akershus</v>
      </c>
    </row>
    <row r="843" spans="1:8">
      <c r="A843">
        <v>12665</v>
      </c>
      <c r="B843" t="s">
        <v>129</v>
      </c>
      <c r="C843">
        <v>2250</v>
      </c>
      <c r="D843" t="s">
        <v>162</v>
      </c>
      <c r="E843">
        <v>1</v>
      </c>
      <c r="F843">
        <v>50</v>
      </c>
      <c r="G843" t="str">
        <f t="shared" si="26"/>
        <v>12665 Sola RK</v>
      </c>
      <c r="H843" t="str">
        <f t="shared" si="27"/>
        <v>2250 Rogaland Hordaland Sogn og Fjordane</v>
      </c>
    </row>
    <row r="844" spans="1:8">
      <c r="A844">
        <v>12733</v>
      </c>
      <c r="B844" t="s">
        <v>375</v>
      </c>
      <c r="C844">
        <v>2275</v>
      </c>
      <c r="D844" t="s">
        <v>163</v>
      </c>
      <c r="E844">
        <v>1</v>
      </c>
      <c r="F844">
        <v>200</v>
      </c>
      <c r="G844" t="str">
        <f t="shared" si="26"/>
        <v>12733 Røros RK</v>
      </c>
      <c r="H844" t="str">
        <f t="shared" si="27"/>
        <v>2275 Trøndelag Nordland Troms Finnmark Svalbard</v>
      </c>
    </row>
    <row r="845" spans="1:8">
      <c r="A845">
        <v>12648</v>
      </c>
      <c r="B845" t="s">
        <v>30</v>
      </c>
      <c r="C845">
        <v>2250</v>
      </c>
      <c r="D845" t="s">
        <v>162</v>
      </c>
      <c r="E845">
        <v>1</v>
      </c>
      <c r="F845">
        <v>50</v>
      </c>
      <c r="G845" t="str">
        <f t="shared" si="26"/>
        <v>12648 Haugesund Rotary</v>
      </c>
      <c r="H845" t="str">
        <f t="shared" si="27"/>
        <v>2250 Rogaland Hordaland Sogn og Fjordane</v>
      </c>
    </row>
    <row r="846" spans="1:8">
      <c r="A846">
        <v>12786</v>
      </c>
      <c r="B846" t="s">
        <v>149</v>
      </c>
      <c r="C846">
        <v>2290</v>
      </c>
      <c r="D846" t="s">
        <v>160</v>
      </c>
      <c r="E846">
        <v>1</v>
      </c>
      <c r="F846">
        <v>100</v>
      </c>
      <c r="G846" t="str">
        <f t="shared" si="26"/>
        <v>12786 Stavern RK</v>
      </c>
      <c r="H846" t="str">
        <f t="shared" si="27"/>
        <v>2290 Vestfold Telemark Aust- Vest-Agder</v>
      </c>
    </row>
    <row r="847" spans="1:8">
      <c r="A847">
        <v>12802</v>
      </c>
      <c r="B847" t="s">
        <v>106</v>
      </c>
      <c r="C847">
        <v>2305</v>
      </c>
      <c r="D847" t="s">
        <v>164</v>
      </c>
      <c r="E847">
        <v>1</v>
      </c>
      <c r="F847">
        <v>100</v>
      </c>
      <c r="G847" t="str">
        <f t="shared" si="26"/>
        <v>12802 Gjøvik RK</v>
      </c>
      <c r="H847" t="str">
        <f t="shared" si="27"/>
        <v>2305 Hedmark Oppland Møre</v>
      </c>
    </row>
    <row r="848" spans="1:8">
      <c r="A848">
        <v>12786</v>
      </c>
      <c r="B848" t="s">
        <v>149</v>
      </c>
      <c r="C848">
        <v>2290</v>
      </c>
      <c r="D848" t="s">
        <v>160</v>
      </c>
      <c r="E848">
        <v>1</v>
      </c>
      <c r="F848">
        <v>100</v>
      </c>
      <c r="G848" t="str">
        <f t="shared" si="26"/>
        <v>12786 Stavern RK</v>
      </c>
      <c r="H848" t="str">
        <f t="shared" si="27"/>
        <v>2290 Vestfold Telemark Aust- Vest-Agder</v>
      </c>
    </row>
    <row r="849" spans="1:8">
      <c r="A849">
        <v>12802</v>
      </c>
      <c r="B849" t="s">
        <v>106</v>
      </c>
      <c r="C849">
        <v>2305</v>
      </c>
      <c r="D849" t="s">
        <v>164</v>
      </c>
      <c r="E849">
        <v>1</v>
      </c>
      <c r="F849">
        <v>100</v>
      </c>
      <c r="G849" t="str">
        <f t="shared" si="26"/>
        <v>12802 Gjøvik RK</v>
      </c>
      <c r="H849" t="str">
        <f t="shared" si="27"/>
        <v>2305 Hedmark Oppland Møre</v>
      </c>
    </row>
    <row r="850" spans="1:8">
      <c r="A850">
        <v>12802</v>
      </c>
      <c r="B850" t="s">
        <v>106</v>
      </c>
      <c r="C850">
        <v>2305</v>
      </c>
      <c r="D850" t="s">
        <v>164</v>
      </c>
      <c r="E850">
        <v>1</v>
      </c>
      <c r="F850">
        <v>100</v>
      </c>
      <c r="G850" t="str">
        <f t="shared" si="26"/>
        <v>12802 Gjøvik RK</v>
      </c>
      <c r="H850" t="str">
        <f t="shared" si="27"/>
        <v>2305 Hedmark Oppland Møre</v>
      </c>
    </row>
    <row r="851" spans="1:8">
      <c r="A851">
        <v>52022</v>
      </c>
      <c r="B851" t="s">
        <v>58</v>
      </c>
      <c r="C851">
        <v>2290</v>
      </c>
      <c r="D851" t="s">
        <v>160</v>
      </c>
      <c r="E851">
        <v>1</v>
      </c>
      <c r="F851">
        <v>100</v>
      </c>
      <c r="G851" t="str">
        <f t="shared" si="26"/>
        <v>52022 Færder Rotary Klubb</v>
      </c>
      <c r="H851" t="str">
        <f t="shared" si="27"/>
        <v>2290 Vestfold Telemark Aust- Vest-Agder</v>
      </c>
    </row>
    <row r="852" spans="1:8">
      <c r="A852">
        <v>12656</v>
      </c>
      <c r="B852" t="s">
        <v>376</v>
      </c>
      <c r="C852">
        <v>2250</v>
      </c>
      <c r="D852" t="s">
        <v>162</v>
      </c>
      <c r="E852">
        <v>1</v>
      </c>
      <c r="F852">
        <v>50</v>
      </c>
      <c r="G852" t="str">
        <f t="shared" ref="G852:G859" si="28">A852&amp;" "&amp;B852</f>
        <v>12656 Nærbø RK</v>
      </c>
      <c r="H852" t="str">
        <f t="shared" ref="H852:H859" si="29">C852&amp;" "&amp;D852</f>
        <v>2250 Rogaland Hordaland Sogn og Fjordane</v>
      </c>
    </row>
    <row r="853" spans="1:8">
      <c r="A853">
        <v>12811</v>
      </c>
      <c r="B853" t="s">
        <v>370</v>
      </c>
      <c r="C853">
        <v>2305</v>
      </c>
      <c r="D853" t="s">
        <v>164</v>
      </c>
      <c r="E853">
        <v>1</v>
      </c>
      <c r="F853">
        <v>200</v>
      </c>
      <c r="G853" t="str">
        <f t="shared" si="28"/>
        <v>12811 Hunn-Gjøvik Rotary Klubb</v>
      </c>
      <c r="H853" t="str">
        <f t="shared" si="29"/>
        <v>2305 Hedmark Oppland Møre</v>
      </c>
    </row>
    <row r="854" spans="1:8">
      <c r="A854">
        <v>12911</v>
      </c>
      <c r="B854" t="s">
        <v>144</v>
      </c>
      <c r="C854">
        <v>2310</v>
      </c>
      <c r="D854" t="s">
        <v>161</v>
      </c>
      <c r="E854">
        <v>1</v>
      </c>
      <c r="F854">
        <v>50</v>
      </c>
      <c r="G854" t="str">
        <f t="shared" si="28"/>
        <v>12911 Vestheim RK</v>
      </c>
      <c r="H854" t="str">
        <f t="shared" si="29"/>
        <v>2310 Oslo Asker og Bærum Buskerud</v>
      </c>
    </row>
    <row r="855" spans="1:8">
      <c r="A855">
        <v>12789</v>
      </c>
      <c r="B855" t="s">
        <v>48</v>
      </c>
      <c r="C855">
        <v>2290</v>
      </c>
      <c r="D855" t="s">
        <v>160</v>
      </c>
      <c r="E855">
        <v>1</v>
      </c>
      <c r="F855">
        <v>150</v>
      </c>
      <c r="G855" t="str">
        <f t="shared" si="28"/>
        <v>12789 Tønsberg RK</v>
      </c>
      <c r="H855" t="str">
        <f t="shared" si="29"/>
        <v>2290 Vestfold Telemark Aust- Vest-Agder</v>
      </c>
    </row>
    <row r="856" spans="1:8">
      <c r="A856">
        <v>12770</v>
      </c>
      <c r="B856" t="s">
        <v>377</v>
      </c>
      <c r="C856">
        <v>2290</v>
      </c>
      <c r="D856" t="s">
        <v>160</v>
      </c>
      <c r="E856">
        <v>1</v>
      </c>
      <c r="F856">
        <v>50</v>
      </c>
      <c r="G856" t="str">
        <f t="shared" si="28"/>
        <v>12770 Larvik Øst Rotary Klubb</v>
      </c>
      <c r="H856" t="str">
        <f t="shared" si="29"/>
        <v>2290 Vestfold Telemark Aust- Vest-Agder</v>
      </c>
    </row>
    <row r="857" spans="1:8">
      <c r="A857">
        <v>12770</v>
      </c>
      <c r="B857" t="s">
        <v>377</v>
      </c>
      <c r="C857">
        <v>2290</v>
      </c>
      <c r="D857" t="s">
        <v>160</v>
      </c>
      <c r="E857">
        <v>1</v>
      </c>
      <c r="F857">
        <v>50</v>
      </c>
      <c r="G857" t="str">
        <f t="shared" si="28"/>
        <v>12770 Larvik Øst Rotary Klubb</v>
      </c>
      <c r="H857" t="str">
        <f t="shared" si="29"/>
        <v>2290 Vestfold Telemark Aust- Vest-Agder</v>
      </c>
    </row>
    <row r="858" spans="1:8">
      <c r="A858">
        <v>12770</v>
      </c>
      <c r="B858" t="s">
        <v>377</v>
      </c>
      <c r="C858">
        <v>2290</v>
      </c>
      <c r="D858" t="s">
        <v>160</v>
      </c>
      <c r="E858">
        <v>1</v>
      </c>
      <c r="F858">
        <v>50</v>
      </c>
      <c r="G858" t="str">
        <f t="shared" si="28"/>
        <v>12770 Larvik Øst Rotary Klubb</v>
      </c>
      <c r="H858" t="str">
        <f t="shared" si="29"/>
        <v>2290 Vestfold Telemark Aust- Vest-Agder</v>
      </c>
    </row>
    <row r="859" spans="1:8">
      <c r="A859">
        <v>12770</v>
      </c>
      <c r="B859" t="s">
        <v>377</v>
      </c>
      <c r="C859">
        <v>2290</v>
      </c>
      <c r="D859" t="s">
        <v>160</v>
      </c>
      <c r="E859">
        <v>1</v>
      </c>
      <c r="F859">
        <v>50</v>
      </c>
      <c r="G859" t="str">
        <f t="shared" si="28"/>
        <v>12770 Larvik Øst Rotary Klubb</v>
      </c>
      <c r="H859" t="str">
        <f t="shared" si="29"/>
        <v>2290 Vestfold Telemark Aust- Vest-Agder</v>
      </c>
    </row>
    <row r="860" spans="1:8">
      <c r="A860">
        <v>12770</v>
      </c>
      <c r="B860" t="s">
        <v>377</v>
      </c>
      <c r="C860">
        <v>2290</v>
      </c>
      <c r="D860" t="s">
        <v>160</v>
      </c>
      <c r="E860">
        <v>1</v>
      </c>
      <c r="F860">
        <v>50</v>
      </c>
      <c r="G860" t="str">
        <f t="shared" ref="G860:G863" si="30">A860&amp;" "&amp;B860</f>
        <v>12770 Larvik Øst Rotary Klubb</v>
      </c>
      <c r="H860" t="str">
        <f t="shared" ref="H860:H863" si="31">C860&amp;" "&amp;D860</f>
        <v>2290 Vestfold Telemark Aust- Vest-Agder</v>
      </c>
    </row>
    <row r="861" spans="1:8">
      <c r="A861">
        <v>12770</v>
      </c>
      <c r="B861" t="s">
        <v>377</v>
      </c>
      <c r="C861">
        <v>2290</v>
      </c>
      <c r="D861" t="s">
        <v>160</v>
      </c>
      <c r="E861">
        <v>1</v>
      </c>
      <c r="F861">
        <v>50</v>
      </c>
      <c r="G861" t="str">
        <f t="shared" si="30"/>
        <v>12770 Larvik Øst Rotary Klubb</v>
      </c>
      <c r="H861" t="str">
        <f t="shared" si="31"/>
        <v>2290 Vestfold Telemark Aust- Vest-Agder</v>
      </c>
    </row>
    <row r="862" spans="1:8">
      <c r="A862">
        <v>12911</v>
      </c>
      <c r="B862" t="s">
        <v>144</v>
      </c>
      <c r="C862">
        <v>2310</v>
      </c>
      <c r="D862" t="s">
        <v>161</v>
      </c>
      <c r="E862">
        <v>1</v>
      </c>
      <c r="F862">
        <v>100</v>
      </c>
      <c r="G862" t="str">
        <f t="shared" si="30"/>
        <v>12911 Vestheim RK</v>
      </c>
      <c r="H862" t="str">
        <f t="shared" si="31"/>
        <v>2310 Oslo Asker og Bærum Buskerud</v>
      </c>
    </row>
    <row r="863" spans="1:8">
      <c r="A863">
        <v>12770</v>
      </c>
      <c r="B863" t="s">
        <v>377</v>
      </c>
      <c r="C863">
        <v>2290</v>
      </c>
      <c r="D863" t="s">
        <v>160</v>
      </c>
      <c r="E863">
        <v>1</v>
      </c>
      <c r="F863">
        <v>50</v>
      </c>
      <c r="G863" t="str">
        <f t="shared" si="30"/>
        <v>12770 Larvik Øst Rotary Klubb</v>
      </c>
      <c r="H863" t="str">
        <f t="shared" si="31"/>
        <v>2290 Vestfold Telemark Aust- Vest-Agder</v>
      </c>
    </row>
  </sheetData>
  <autoFilter ref="A2:H2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Ark2</vt:lpstr>
      <vt:lpstr>Ark1</vt:lpstr>
    </vt:vector>
  </TitlesOfParts>
  <Company>Visma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Øivind Aaser</dc:creator>
  <cp:lastModifiedBy>Einar Solheim</cp:lastModifiedBy>
  <cp:lastPrinted>2017-10-30T12:34:26Z</cp:lastPrinted>
  <dcterms:created xsi:type="dcterms:W3CDTF">2014-01-20T08:58:36Z</dcterms:created>
  <dcterms:modified xsi:type="dcterms:W3CDTF">2017-10-31T19:11:55Z</dcterms:modified>
</cp:coreProperties>
</file>